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9920" windowHeight="8520" activeTab="0"/>
  </bookViews>
  <sheets>
    <sheet name="Sheet1" sheetId="1" r:id="rId1"/>
  </sheets>
  <definedNames>
    <definedName name="_xlnm._FilterDatabase" localSheetId="0" hidden="1">'Sheet1'!$V$1:$V$152</definedName>
  </definedNames>
  <calcPr fullCalcOnLoad="1"/>
</workbook>
</file>

<file path=xl/sharedStrings.xml><?xml version="1.0" encoding="utf-8"?>
<sst xmlns="http://schemas.openxmlformats.org/spreadsheetml/2006/main" count="259" uniqueCount="238">
  <si>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</si>
  <si>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</si>
  <si>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</si>
  <si>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</si>
  <si>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</si>
  <si>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</si>
  <si>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</si>
  <si>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</si>
  <si>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</si>
  <si>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</si>
  <si>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</si>
  <si>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</si>
  <si>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</si>
  <si>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</si>
  <si>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</si>
  <si>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</si>
  <si>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NGUYỄN KHÁNH TOÀN</t>
  </si>
  <si>
    <t>LT</t>
  </si>
  <si>
    <t>An</t>
  </si>
  <si>
    <t>0312221002</t>
  </si>
  <si>
    <t>Trần Thị Tường</t>
  </si>
  <si>
    <t>1/12/2004</t>
  </si>
  <si>
    <t>0312221003</t>
  </si>
  <si>
    <t>Thang Tú</t>
  </si>
  <si>
    <t>Anh</t>
  </si>
  <si>
    <t>16/11/2003</t>
  </si>
  <si>
    <t>0312221004</t>
  </si>
  <si>
    <t>Huỳnh Mẫn</t>
  </si>
  <si>
    <t>Ân</t>
  </si>
  <si>
    <t>23/4/2004</t>
  </si>
  <si>
    <t>0312221005</t>
  </si>
  <si>
    <t>Châu Gia</t>
  </si>
  <si>
    <t>Bảo</t>
  </si>
  <si>
    <t>03/12/2004</t>
  </si>
  <si>
    <t>0312221006</t>
  </si>
  <si>
    <t>Lê Băng</t>
  </si>
  <si>
    <t>Băng</t>
  </si>
  <si>
    <t>8/4/2003</t>
  </si>
  <si>
    <t>0312221007</t>
  </si>
  <si>
    <t>Phùng Danh</t>
  </si>
  <si>
    <t>Bửu</t>
  </si>
  <si>
    <t>28/12/2003</t>
  </si>
  <si>
    <t>0312221008</t>
  </si>
  <si>
    <t>Võ Thị Bích</t>
  </si>
  <si>
    <t>Chăm</t>
  </si>
  <si>
    <t>29/4/2003</t>
  </si>
  <si>
    <t>0312221010</t>
  </si>
  <si>
    <t>Vũ Mạnh</t>
  </si>
  <si>
    <t>Cường</t>
  </si>
  <si>
    <t>5/1/2004</t>
  </si>
  <si>
    <t>0312221011</t>
  </si>
  <si>
    <t>Huỳnh Thị Mỹ</t>
  </si>
  <si>
    <t>Duyên</t>
  </si>
  <si>
    <t>23/10/2004</t>
  </si>
  <si>
    <t>0312221012</t>
  </si>
  <si>
    <t>Phan Văn</t>
  </si>
  <si>
    <t>Định</t>
  </si>
  <si>
    <t>28/11/2004</t>
  </si>
  <si>
    <t>0312221013</t>
  </si>
  <si>
    <t>Trần Vũ</t>
  </si>
  <si>
    <t>Đoàn</t>
  </si>
  <si>
    <t>10/12/2004</t>
  </si>
  <si>
    <t>0312221014</t>
  </si>
  <si>
    <t>Lê Tuấn</t>
  </si>
  <si>
    <t>Giang</t>
  </si>
  <si>
    <t>15/12/2004</t>
  </si>
  <si>
    <t>0312221017</t>
  </si>
  <si>
    <t>Nguyễn Thị Ngọc</t>
  </si>
  <si>
    <t>Hân</t>
  </si>
  <si>
    <t>17/04/2004</t>
  </si>
  <si>
    <t>0312221018</t>
  </si>
  <si>
    <t>Phạm Thị Ngọc</t>
  </si>
  <si>
    <t>25/9/2004</t>
  </si>
  <si>
    <t>0312221019</t>
  </si>
  <si>
    <t>Nguyễn Thị Thanh</t>
  </si>
  <si>
    <t>Hiền</t>
  </si>
  <si>
    <t>03/11/2004</t>
  </si>
  <si>
    <t>0312221020</t>
  </si>
  <si>
    <t>Võ Thị Thanh</t>
  </si>
  <si>
    <t>09/04/2003</t>
  </si>
  <si>
    <t>0312221022</t>
  </si>
  <si>
    <t>Phạm Duy</t>
  </si>
  <si>
    <t>Khang</t>
  </si>
  <si>
    <t>02/06/2002</t>
  </si>
  <si>
    <t>0312221023</t>
  </si>
  <si>
    <t>Lê Quốc</t>
  </si>
  <si>
    <t>Khánh</t>
  </si>
  <si>
    <t>2/9/2004</t>
  </si>
  <si>
    <t>0312221024</t>
  </si>
  <si>
    <t>Trần Huỳnh Trúc</t>
  </si>
  <si>
    <t>Linh</t>
  </si>
  <si>
    <t>06/08/2004</t>
  </si>
  <si>
    <t>0312221025</t>
  </si>
  <si>
    <t>Trần Thị Bích</t>
  </si>
  <si>
    <t>Loan</t>
  </si>
  <si>
    <t>09/01/2004</t>
  </si>
  <si>
    <t>0312221027</t>
  </si>
  <si>
    <t>Nguyễn Phước</t>
  </si>
  <si>
    <t>Lộc</t>
  </si>
  <si>
    <t>05/01/2004</t>
  </si>
  <si>
    <t>0312221028</t>
  </si>
  <si>
    <t>Mai</t>
  </si>
  <si>
    <t>1/8/2004</t>
  </si>
  <si>
    <t>0312221029</t>
  </si>
  <si>
    <t>Nguyễn Hoàng</t>
  </si>
  <si>
    <t>Minh</t>
  </si>
  <si>
    <t>31/05/1997</t>
  </si>
  <si>
    <t>0312221031</t>
  </si>
  <si>
    <t>Nguyễn Ngọc Kim</t>
  </si>
  <si>
    <t>Ngân</t>
  </si>
  <si>
    <t>16/6/2004</t>
  </si>
  <si>
    <t>0312221032</t>
  </si>
  <si>
    <t>Trần Thị Kim</t>
  </si>
  <si>
    <t>15/11/2004</t>
  </si>
  <si>
    <t>0312221033</t>
  </si>
  <si>
    <t>Trần Đoàn Trung</t>
  </si>
  <si>
    <t>Nghĩa</t>
  </si>
  <si>
    <t>24/3/2004</t>
  </si>
  <si>
    <t>0312221034</t>
  </si>
  <si>
    <t>Nguyễn Bảo</t>
  </si>
  <si>
    <t>Ngọc</t>
  </si>
  <si>
    <t>23/8/2004</t>
  </si>
  <si>
    <t>0312221035</t>
  </si>
  <si>
    <t>Ngô Văn</t>
  </si>
  <si>
    <t>Ngọc</t>
  </si>
  <si>
    <t>01/08/2004</t>
  </si>
  <si>
    <t>0312221036</t>
  </si>
  <si>
    <t>Vũ Đình</t>
  </si>
  <si>
    <t>Nguyên</t>
  </si>
  <si>
    <t>3/12/2003</t>
  </si>
  <si>
    <t>0312221037</t>
  </si>
  <si>
    <t>Nguyễn Thành</t>
  </si>
  <si>
    <t>Nhân</t>
  </si>
  <si>
    <t>08/09/2003</t>
  </si>
  <si>
    <t>0312221038</t>
  </si>
  <si>
    <t>Hồ Xuân</t>
  </si>
  <si>
    <t>Nhi</t>
  </si>
  <si>
    <t>24/12/2003</t>
  </si>
  <si>
    <t>0312221039</t>
  </si>
  <si>
    <t>Nguyễn Thị Tuyết</t>
  </si>
  <si>
    <t>7/11/2004</t>
  </si>
  <si>
    <t>0312221040</t>
  </si>
  <si>
    <t>Lâm Tâm</t>
  </si>
  <si>
    <t>Như</t>
  </si>
  <si>
    <t>30/01/2001</t>
  </si>
  <si>
    <t>0312221041</t>
  </si>
  <si>
    <t>Nguyễn Thị Huỳnh</t>
  </si>
  <si>
    <t>10/07/2000</t>
  </si>
  <si>
    <t>0312221042</t>
  </si>
  <si>
    <t>Trần Quang</t>
  </si>
  <si>
    <t>Phú</t>
  </si>
  <si>
    <t>27/09/2004</t>
  </si>
  <si>
    <t>0312221043</t>
  </si>
  <si>
    <t>Vũ Quang</t>
  </si>
  <si>
    <t>Phúc</t>
  </si>
  <si>
    <t>13/12/2003</t>
  </si>
  <si>
    <t>0312221044</t>
  </si>
  <si>
    <t>Trà Thị Mỹ</t>
  </si>
  <si>
    <t>Tâm</t>
  </si>
  <si>
    <t>30/12/2003</t>
  </si>
  <si>
    <t>0312221045</t>
  </si>
  <si>
    <t>Quách Đăng</t>
  </si>
  <si>
    <t>Tấn</t>
  </si>
  <si>
    <t>12/10/2003</t>
  </si>
  <si>
    <t>0312221046</t>
  </si>
  <si>
    <t>Nguyễn Việt</t>
  </si>
  <si>
    <t>Thành</t>
  </si>
  <si>
    <t>17/2/2004</t>
  </si>
  <si>
    <t>0312221047</t>
  </si>
  <si>
    <t>Nguyen Thị Minh</t>
  </si>
  <si>
    <t>Thảo</t>
  </si>
  <si>
    <t>19/06/1999</t>
  </si>
  <si>
    <t>0312221049</t>
  </si>
  <si>
    <t>Nguyễn Thị Thủy</t>
  </si>
  <si>
    <t>Tiên</t>
  </si>
  <si>
    <t>05/01/2000</t>
  </si>
  <si>
    <t>0312221050</t>
  </si>
  <si>
    <t>Hồ Thị Bích</t>
  </si>
  <si>
    <t>Tiền</t>
  </si>
  <si>
    <t>01/04/2004</t>
  </si>
  <si>
    <t>0312221051</t>
  </si>
  <si>
    <t>Trinh</t>
  </si>
  <si>
    <t>04/01/2004</t>
  </si>
  <si>
    <t>0312221052</t>
  </si>
  <si>
    <t>Lê Cao</t>
  </si>
  <si>
    <t>Trí</t>
  </si>
  <si>
    <t>17/07/2004</t>
  </si>
  <si>
    <t>0312221053</t>
  </si>
  <si>
    <t>Nguyễn Quang</t>
  </si>
  <si>
    <t>Trung</t>
  </si>
  <si>
    <t>0312221054</t>
  </si>
  <si>
    <t>Phan Nguyễn Hoàng</t>
  </si>
  <si>
    <t>Tuấn</t>
  </si>
  <si>
    <t>31/10/1997</t>
  </si>
  <si>
    <t>0312221055</t>
  </si>
  <si>
    <t>Võ Thị Cẩm</t>
  </si>
  <si>
    <t>Tú</t>
  </si>
  <si>
    <t>25/04/2004</t>
  </si>
  <si>
    <t>0312221056</t>
  </si>
  <si>
    <t>Trần Thị</t>
  </si>
  <si>
    <t>Tươi</t>
  </si>
  <si>
    <t>30/9/2004</t>
  </si>
  <si>
    <t>0312221057</t>
  </si>
  <si>
    <t>Hà Hoàng</t>
  </si>
  <si>
    <t>Vũ</t>
  </si>
  <si>
    <t>11/11/2003</t>
  </si>
  <si>
    <t>0312221058</t>
  </si>
  <si>
    <t>Phạm Yến</t>
  </si>
  <si>
    <t>Vy</t>
  </si>
  <si>
    <t>15/08/2004</t>
  </si>
  <si>
    <t>0312221119</t>
  </si>
  <si>
    <t>Phùng Thị Kim</t>
  </si>
  <si>
    <t>Trân</t>
  </si>
  <si>
    <t>4/10/2004</t>
  </si>
  <si>
    <t>0312221120</t>
  </si>
  <si>
    <t>Nguyễn Thị Hoài</t>
  </si>
  <si>
    <t>29/9/2004</t>
  </si>
  <si>
    <t>0312221121</t>
  </si>
  <si>
    <t>Đinh Mạnh</t>
  </si>
  <si>
    <t>Trường</t>
  </si>
  <si>
    <t>5/1/2001</t>
  </si>
  <si>
    <t>k</t>
  </si>
  <si>
    <t>điễm cộng</t>
  </si>
  <si>
    <t>30/9</t>
  </si>
  <si>
    <t>CÐ KTDN 22A-Excel cơ bản</t>
  </si>
  <si>
    <t>5/10</t>
  </si>
  <si>
    <t>t</t>
  </si>
  <si>
    <t>12/10</t>
  </si>
  <si>
    <t>19/10</t>
  </si>
  <si>
    <t>+</t>
  </si>
  <si>
    <t>26/10</t>
  </si>
  <si>
    <t>2/11</t>
  </si>
  <si>
    <t>Ngày 01/02</t>
  </si>
  <si>
    <t>BTVN 12/10</t>
  </si>
  <si>
    <t>BKTC2</t>
  </si>
  <si>
    <t>(28/11)</t>
  </si>
  <si>
    <t>Nộp bài đầy đủ qua 
classroom</t>
  </si>
  <si>
    <t>Đi học đầy đủ
Nộp bài qua Classroom đầy đủ
Thái độ học tập nghiệp túc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</si>
</sst>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0" fontId="40" fillId="33" borderId="11" xfId="0" applyFont="1" applyFill="1" applyBorder="1" applyAlignment="1" applyProtection="1" quotePrefix="1">
      <alignment horizontal="center" vertical="center"/>
      <protection/>
    </xf>
    <xf numFmtId="0" fontId="39" fillId="34" borderId="14" xfId="0" applyFont="1" applyFill="1" applyBorder="1" applyAlignment="1" applyProtection="1">
      <alignment/>
      <protection/>
    </xf>
    <xf numFmtId="0" fontId="39" fillId="34" borderId="14" xfId="0" applyFont="1" applyFill="1" applyBorder="1" applyAlignment="1" applyProtection="1" quotePrefix="1">
      <alignment/>
      <protection/>
    </xf>
    <xf numFmtId="0" fontId="39" fillId="34" borderId="14" xfId="0" applyFont="1" applyFill="1" applyBorder="1" applyAlignment="1" applyProtection="1">
      <alignment horizontal="center"/>
      <protection locked="0"/>
    </xf>
    <xf numFmtId="164" fontId="40" fillId="34" borderId="14" xfId="0" applyNumberFormat="1" applyFont="1" applyFill="1" applyBorder="1" applyAlignment="1" applyProtection="1">
      <alignment horizontal="center"/>
      <protection/>
    </xf>
    <xf numFmtId="0" fontId="39" fillId="35" borderId="14" xfId="0" applyFont="1" applyFill="1" applyBorder="1" applyAlignment="1" applyProtection="1">
      <alignment horizontal="center"/>
      <protection locked="0"/>
    </xf>
    <xf numFmtId="0" fontId="39" fillId="36" borderId="14" xfId="0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152"/>
  <sheetViews>
    <sheetView tabSelected="1" zoomScalePageLayoutView="0" workbookViewId="0" topLeftCell="C1">
      <selection activeCell="T6" sqref="T6:U58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8" width="4.57421875" style="1" customWidth="1"/>
    <col min="9" max="11" width="5.57421875" style="1" customWidth="1"/>
    <col min="12" max="12" width="10.28125" style="1" customWidth="1"/>
    <col min="13" max="13" width="12.00390625" style="1" customWidth="1"/>
    <col min="14" max="15" width="8.28125" style="1" customWidth="1"/>
    <col min="16" max="16" width="9.140625" style="1" customWidth="1"/>
    <col min="17" max="17" width="8.28125" style="1" customWidth="1"/>
    <col min="18" max="18" width="10.421875" style="1" customWidth="1"/>
    <col min="19" max="19" width="9.7109375" style="1" customWidth="1"/>
    <col min="20" max="22" width="12.00390625" style="1" customWidth="1"/>
    <col min="23" max="23" width="21.00390625" style="1" customWidth="1"/>
    <col min="24" max="16384" width="9.140625" style="1" customWidth="1"/>
  </cols>
  <sheetData>
    <row r="1" spans="1:23" ht="21.7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8" customHeight="1">
      <c r="A2" s="3"/>
      <c r="B2" s="3"/>
      <c r="C2" s="4" t="s">
        <v>3</v>
      </c>
      <c r="D2" s="3" t="s">
        <v>224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05">
      <c r="A4" s="3"/>
      <c r="B4" s="3"/>
      <c r="C4" s="4" t="s">
        <v>15</v>
      </c>
      <c r="D4" s="3" t="s">
        <v>17</v>
      </c>
      <c r="E4" s="3"/>
      <c r="F4" s="3"/>
      <c r="G4" s="3"/>
      <c r="H4" s="3"/>
      <c r="I4" s="3"/>
      <c r="J4" s="3"/>
      <c r="K4" s="3"/>
      <c r="L4" s="3"/>
      <c r="M4" s="28" t="s">
        <v>237</v>
      </c>
      <c r="N4" s="3"/>
      <c r="O4" s="3"/>
      <c r="P4" s="28" t="s">
        <v>236</v>
      </c>
      <c r="Q4" s="3" t="s">
        <v>234</v>
      </c>
      <c r="R4" s="3" t="s">
        <v>233</v>
      </c>
      <c r="S4" s="3" t="s">
        <v>232</v>
      </c>
      <c r="T4" s="3"/>
      <c r="U4" s="3"/>
      <c r="V4" s="3"/>
      <c r="W4" s="3"/>
    </row>
    <row r="5" spans="1:23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21" t="s">
        <v>223</v>
      </c>
      <c r="G5" s="21" t="s">
        <v>225</v>
      </c>
      <c r="H5" s="21" t="s">
        <v>227</v>
      </c>
      <c r="I5" s="21" t="s">
        <v>228</v>
      </c>
      <c r="J5" s="21" t="s">
        <v>230</v>
      </c>
      <c r="K5" s="21" t="s">
        <v>231</v>
      </c>
      <c r="L5" s="6" t="s">
        <v>222</v>
      </c>
      <c r="M5" s="5" t="s">
        <v>10</v>
      </c>
      <c r="N5" s="8" t="s">
        <v>4</v>
      </c>
      <c r="O5" s="8" t="s">
        <v>4</v>
      </c>
      <c r="P5" s="8" t="s">
        <v>4</v>
      </c>
      <c r="Q5" s="8" t="s">
        <v>5</v>
      </c>
      <c r="R5" s="8" t="s">
        <v>5</v>
      </c>
      <c r="S5" s="8" t="s">
        <v>5</v>
      </c>
      <c r="T5" s="5" t="s">
        <v>11</v>
      </c>
      <c r="U5" s="5" t="s">
        <v>12</v>
      </c>
      <c r="V5" s="14" t="s">
        <v>13</v>
      </c>
      <c r="W5" s="7" t="s">
        <v>14</v>
      </c>
    </row>
    <row r="6" spans="1:23" ht="13.5" customHeight="1">
      <c r="A6" s="15">
        <v>1</v>
      </c>
      <c r="B6" s="16" t="s">
        <v>19</v>
      </c>
      <c r="C6" s="15" t="s">
        <v>20</v>
      </c>
      <c r="D6" s="15" t="s">
        <v>18</v>
      </c>
      <c r="E6" s="16" t="s">
        <v>21</v>
      </c>
      <c r="F6" s="16"/>
      <c r="G6" s="16"/>
      <c r="H6" s="16"/>
      <c r="I6" s="16"/>
      <c r="J6" s="16"/>
      <c r="K6" s="16"/>
      <c r="L6" s="16"/>
      <c r="M6" s="17">
        <v>10</v>
      </c>
      <c r="N6" s="17"/>
      <c r="O6" s="17"/>
      <c r="P6" s="17">
        <v>10</v>
      </c>
      <c r="Q6" s="17">
        <v>8</v>
      </c>
      <c r="R6" s="17">
        <v>7</v>
      </c>
      <c r="S6" s="17">
        <v>6</v>
      </c>
      <c r="T6" s="18">
        <f>ROUND((P6+Q6*2+R6*2+S6*2)/7,1)</f>
        <v>7.4</v>
      </c>
      <c r="U6" s="17">
        <v>4</v>
      </c>
      <c r="V6" s="19">
        <f aca="true" t="shared" si="0" ref="V6:V60">IF(OR(M6&lt;&gt;"",T6&lt;&gt;""),IF($D$4="LTOnline",ROUND(M6*0.1+T6*0.5+U6*0.4,1),ROUND(M6*0.1+T6*0.4+U6*0.5,1)),"")</f>
        <v>6</v>
      </c>
      <c r="W6" s="20"/>
    </row>
    <row r="7" spans="1:23" ht="13.5" customHeight="1">
      <c r="A7" s="15">
        <v>2</v>
      </c>
      <c r="B7" s="16" t="s">
        <v>22</v>
      </c>
      <c r="C7" s="15" t="s">
        <v>23</v>
      </c>
      <c r="D7" s="15" t="s">
        <v>24</v>
      </c>
      <c r="E7" s="16" t="s">
        <v>25</v>
      </c>
      <c r="F7" s="16"/>
      <c r="G7" s="16"/>
      <c r="H7" s="16"/>
      <c r="I7" s="16"/>
      <c r="J7" s="16"/>
      <c r="K7" s="16"/>
      <c r="L7" s="16"/>
      <c r="M7" s="17">
        <v>8</v>
      </c>
      <c r="N7" s="17"/>
      <c r="O7" s="17"/>
      <c r="P7" s="17">
        <v>6</v>
      </c>
      <c r="Q7" s="17">
        <v>8</v>
      </c>
      <c r="R7" s="17">
        <v>7</v>
      </c>
      <c r="S7" s="17">
        <v>6</v>
      </c>
      <c r="T7" s="18">
        <f aca="true" t="shared" si="1" ref="T7:T58">ROUND((P7+Q7*2+R7*2+S7*2)/7,1)</f>
        <v>6.9</v>
      </c>
      <c r="U7" s="17">
        <v>4</v>
      </c>
      <c r="V7" s="19">
        <f t="shared" si="0"/>
        <v>5.6</v>
      </c>
      <c r="W7" s="20"/>
    </row>
    <row r="8" spans="1:23" ht="13.5" customHeight="1">
      <c r="A8" s="22">
        <v>3</v>
      </c>
      <c r="B8" s="23" t="s">
        <v>26</v>
      </c>
      <c r="C8" s="22" t="s">
        <v>27</v>
      </c>
      <c r="D8" s="22" t="s">
        <v>28</v>
      </c>
      <c r="E8" s="23" t="s">
        <v>29</v>
      </c>
      <c r="F8" s="23"/>
      <c r="G8" s="23"/>
      <c r="H8" s="23"/>
      <c r="I8" s="23"/>
      <c r="J8" s="23"/>
      <c r="K8" s="23"/>
      <c r="L8" s="23"/>
      <c r="M8" s="17">
        <v>7</v>
      </c>
      <c r="N8" s="17"/>
      <c r="O8" s="17"/>
      <c r="P8" s="17">
        <v>5</v>
      </c>
      <c r="Q8" s="17">
        <v>8</v>
      </c>
      <c r="R8" s="17">
        <v>7</v>
      </c>
      <c r="S8" s="17">
        <v>5</v>
      </c>
      <c r="T8" s="18">
        <f t="shared" si="1"/>
        <v>6.4</v>
      </c>
      <c r="U8" s="17">
        <v>3</v>
      </c>
      <c r="V8" s="25">
        <f t="shared" si="0"/>
        <v>4.8</v>
      </c>
      <c r="W8" s="20"/>
    </row>
    <row r="9" spans="1:23" ht="13.5" customHeight="1">
      <c r="A9" s="15">
        <v>4</v>
      </c>
      <c r="B9" s="16" t="s">
        <v>30</v>
      </c>
      <c r="C9" s="15" t="s">
        <v>31</v>
      </c>
      <c r="D9" s="15" t="s">
        <v>32</v>
      </c>
      <c r="E9" s="16" t="s">
        <v>33</v>
      </c>
      <c r="F9" s="16"/>
      <c r="G9" s="16"/>
      <c r="H9" s="16"/>
      <c r="I9" s="16"/>
      <c r="J9" s="16"/>
      <c r="K9" s="16"/>
      <c r="L9" s="16"/>
      <c r="M9" s="17">
        <v>10</v>
      </c>
      <c r="N9" s="17"/>
      <c r="O9" s="17"/>
      <c r="P9" s="17">
        <v>10</v>
      </c>
      <c r="Q9" s="17">
        <v>9</v>
      </c>
      <c r="R9" s="17">
        <v>7</v>
      </c>
      <c r="S9" s="24">
        <v>5</v>
      </c>
      <c r="T9" s="18">
        <f t="shared" si="1"/>
        <v>7.4</v>
      </c>
      <c r="U9" s="17">
        <v>9</v>
      </c>
      <c r="V9" s="19">
        <f t="shared" si="0"/>
        <v>8.5</v>
      </c>
      <c r="W9" s="20"/>
    </row>
    <row r="10" spans="1:23" ht="13.5" customHeight="1">
      <c r="A10" s="15">
        <v>5</v>
      </c>
      <c r="B10" s="16" t="s">
        <v>34</v>
      </c>
      <c r="C10" s="15" t="s">
        <v>35</v>
      </c>
      <c r="D10" s="15" t="s">
        <v>36</v>
      </c>
      <c r="E10" s="16" t="s">
        <v>37</v>
      </c>
      <c r="F10" s="16"/>
      <c r="G10" s="16"/>
      <c r="H10" s="16"/>
      <c r="I10" s="16"/>
      <c r="J10" s="16"/>
      <c r="K10" s="16"/>
      <c r="L10" s="16"/>
      <c r="M10" s="17">
        <v>8</v>
      </c>
      <c r="N10" s="17"/>
      <c r="O10" s="17"/>
      <c r="P10" s="17">
        <v>7</v>
      </c>
      <c r="Q10" s="17">
        <v>9</v>
      </c>
      <c r="R10" s="17">
        <v>9</v>
      </c>
      <c r="S10" s="26">
        <v>7</v>
      </c>
      <c r="T10" s="18">
        <f t="shared" si="1"/>
        <v>8.1</v>
      </c>
      <c r="U10" s="17">
        <v>8</v>
      </c>
      <c r="V10" s="19">
        <f t="shared" si="0"/>
        <v>8</v>
      </c>
      <c r="W10" s="20"/>
    </row>
    <row r="11" spans="1:23" ht="13.5" customHeight="1">
      <c r="A11" s="15">
        <v>6</v>
      </c>
      <c r="B11" s="16" t="s">
        <v>38</v>
      </c>
      <c r="C11" s="15" t="s">
        <v>39</v>
      </c>
      <c r="D11" s="15" t="s">
        <v>40</v>
      </c>
      <c r="E11" s="16" t="s">
        <v>41</v>
      </c>
      <c r="F11" s="16"/>
      <c r="G11" s="16"/>
      <c r="H11" s="16"/>
      <c r="I11" s="16"/>
      <c r="J11" s="16" t="s">
        <v>221</v>
      </c>
      <c r="K11" s="16"/>
      <c r="L11" s="16"/>
      <c r="M11" s="17">
        <v>7</v>
      </c>
      <c r="N11" s="17"/>
      <c r="O11" s="17"/>
      <c r="P11" s="17">
        <v>8</v>
      </c>
      <c r="Q11" s="17">
        <v>8</v>
      </c>
      <c r="R11" s="17">
        <v>7</v>
      </c>
      <c r="S11" s="24">
        <v>3</v>
      </c>
      <c r="T11" s="18">
        <f t="shared" si="1"/>
        <v>6.3</v>
      </c>
      <c r="U11" s="17">
        <v>7</v>
      </c>
      <c r="V11" s="19">
        <f t="shared" si="0"/>
        <v>6.7</v>
      </c>
      <c r="W11" s="20"/>
    </row>
    <row r="12" spans="1:23" ht="13.5" customHeight="1">
      <c r="A12" s="15">
        <v>7</v>
      </c>
      <c r="B12" s="16" t="s">
        <v>42</v>
      </c>
      <c r="C12" s="15" t="s">
        <v>43</v>
      </c>
      <c r="D12" s="15" t="s">
        <v>44</v>
      </c>
      <c r="E12" s="16" t="s">
        <v>45</v>
      </c>
      <c r="F12" s="16"/>
      <c r="G12" s="16"/>
      <c r="H12" s="16"/>
      <c r="I12" s="16"/>
      <c r="J12" s="16"/>
      <c r="K12" s="16"/>
      <c r="L12" s="16"/>
      <c r="M12" s="17">
        <v>10</v>
      </c>
      <c r="N12" s="17"/>
      <c r="O12" s="17"/>
      <c r="P12" s="17">
        <v>10</v>
      </c>
      <c r="Q12" s="17">
        <v>8</v>
      </c>
      <c r="R12" s="17">
        <v>7</v>
      </c>
      <c r="S12" s="17">
        <v>6</v>
      </c>
      <c r="T12" s="18">
        <f t="shared" si="1"/>
        <v>7.4</v>
      </c>
      <c r="U12" s="17">
        <v>8</v>
      </c>
      <c r="V12" s="19">
        <f>IF(OR(M12&lt;&gt;"",T12&lt;&gt;""),IF($D$4="LTOnline",ROUND(M12*0.1+T12*0.5+U12*0.4,1),ROUND(M12*0.1+T12*0.4+U12*0.5,1)),"")</f>
        <v>8</v>
      </c>
      <c r="W12" s="20"/>
    </row>
    <row r="13" spans="1:23" ht="13.5" customHeight="1">
      <c r="A13" s="22">
        <v>8</v>
      </c>
      <c r="B13" s="23" t="s">
        <v>46</v>
      </c>
      <c r="C13" s="22" t="s">
        <v>47</v>
      </c>
      <c r="D13" s="22" t="s">
        <v>48</v>
      </c>
      <c r="E13" s="23" t="s">
        <v>49</v>
      </c>
      <c r="F13" s="23"/>
      <c r="G13" s="23"/>
      <c r="H13" s="23"/>
      <c r="I13" s="23"/>
      <c r="J13" s="23"/>
      <c r="K13" s="23"/>
      <c r="L13" s="23"/>
      <c r="M13" s="17">
        <v>0</v>
      </c>
      <c r="N13" s="17"/>
      <c r="O13" s="17"/>
      <c r="P13" s="17">
        <v>0</v>
      </c>
      <c r="Q13" s="17">
        <v>7</v>
      </c>
      <c r="R13" s="17">
        <v>8</v>
      </c>
      <c r="S13" s="17">
        <v>0</v>
      </c>
      <c r="T13" s="18">
        <f t="shared" si="1"/>
        <v>4.3</v>
      </c>
      <c r="U13" s="17">
        <v>0</v>
      </c>
      <c r="V13" s="25">
        <f t="shared" si="0"/>
        <v>1.7</v>
      </c>
      <c r="W13" s="20"/>
    </row>
    <row r="14" spans="1:23" ht="13.5" customHeight="1">
      <c r="A14" s="22">
        <v>9</v>
      </c>
      <c r="B14" s="23" t="s">
        <v>50</v>
      </c>
      <c r="C14" s="22" t="s">
        <v>51</v>
      </c>
      <c r="D14" s="22" t="s">
        <v>52</v>
      </c>
      <c r="E14" s="23" t="s">
        <v>53</v>
      </c>
      <c r="F14" s="23"/>
      <c r="G14" s="23"/>
      <c r="H14" s="23"/>
      <c r="I14" s="23"/>
      <c r="J14" s="23"/>
      <c r="K14" s="23"/>
      <c r="L14" s="23"/>
      <c r="M14" s="17">
        <v>7</v>
      </c>
      <c r="N14" s="17"/>
      <c r="O14" s="17"/>
      <c r="P14" s="17">
        <v>5</v>
      </c>
      <c r="Q14" s="17">
        <v>8</v>
      </c>
      <c r="R14" s="17">
        <v>7</v>
      </c>
      <c r="S14" s="17">
        <v>6</v>
      </c>
      <c r="T14" s="18">
        <f t="shared" si="1"/>
        <v>6.7</v>
      </c>
      <c r="U14" s="17">
        <v>3</v>
      </c>
      <c r="V14" s="25">
        <f t="shared" si="0"/>
        <v>4.9</v>
      </c>
      <c r="W14" s="20"/>
    </row>
    <row r="15" spans="1:23" ht="13.5" customHeight="1">
      <c r="A15" s="15">
        <v>10</v>
      </c>
      <c r="B15" s="16" t="s">
        <v>54</v>
      </c>
      <c r="C15" s="15" t="s">
        <v>55</v>
      </c>
      <c r="D15" s="15" t="s">
        <v>56</v>
      </c>
      <c r="E15" s="16" t="s">
        <v>57</v>
      </c>
      <c r="F15" s="16"/>
      <c r="G15" s="16"/>
      <c r="H15" s="16"/>
      <c r="I15" s="16"/>
      <c r="J15" s="16"/>
      <c r="K15" s="16"/>
      <c r="L15" s="16" t="s">
        <v>229</v>
      </c>
      <c r="M15" s="17">
        <v>8</v>
      </c>
      <c r="N15" s="17"/>
      <c r="O15" s="17"/>
      <c r="P15" s="17">
        <v>8</v>
      </c>
      <c r="Q15" s="17">
        <v>8</v>
      </c>
      <c r="R15" s="17">
        <v>6</v>
      </c>
      <c r="S15" s="17">
        <v>5</v>
      </c>
      <c r="T15" s="18">
        <f t="shared" si="1"/>
        <v>6.6</v>
      </c>
      <c r="U15" s="17">
        <v>7</v>
      </c>
      <c r="V15" s="19">
        <f t="shared" si="0"/>
        <v>6.9</v>
      </c>
      <c r="W15" s="20"/>
    </row>
    <row r="16" spans="1:23" ht="13.5" customHeight="1">
      <c r="A16" s="15">
        <v>11</v>
      </c>
      <c r="B16" s="16" t="s">
        <v>58</v>
      </c>
      <c r="C16" s="15" t="s">
        <v>59</v>
      </c>
      <c r="D16" s="15" t="s">
        <v>60</v>
      </c>
      <c r="E16" s="16" t="s">
        <v>61</v>
      </c>
      <c r="F16" s="16"/>
      <c r="G16" s="16"/>
      <c r="H16" s="16"/>
      <c r="I16" s="16"/>
      <c r="J16" s="16"/>
      <c r="K16" s="16"/>
      <c r="L16" s="16"/>
      <c r="M16" s="17">
        <v>8</v>
      </c>
      <c r="N16" s="17"/>
      <c r="O16" s="17"/>
      <c r="P16" s="17">
        <v>8</v>
      </c>
      <c r="Q16" s="17">
        <v>9</v>
      </c>
      <c r="R16" s="17">
        <v>7</v>
      </c>
      <c r="S16" s="24">
        <v>7</v>
      </c>
      <c r="T16" s="18">
        <f t="shared" si="1"/>
        <v>7.7</v>
      </c>
      <c r="U16" s="17">
        <v>4</v>
      </c>
      <c r="V16" s="19">
        <f t="shared" si="0"/>
        <v>5.9</v>
      </c>
      <c r="W16" s="20"/>
    </row>
    <row r="17" spans="1:23" ht="13.5" customHeight="1">
      <c r="A17" s="15">
        <v>12</v>
      </c>
      <c r="B17" s="16" t="s">
        <v>62</v>
      </c>
      <c r="C17" s="15" t="s">
        <v>63</v>
      </c>
      <c r="D17" s="15" t="s">
        <v>64</v>
      </c>
      <c r="E17" s="16" t="s">
        <v>65</v>
      </c>
      <c r="F17" s="16"/>
      <c r="G17" s="16"/>
      <c r="H17" s="16"/>
      <c r="I17" s="16"/>
      <c r="J17" s="16"/>
      <c r="K17" s="16"/>
      <c r="L17" s="16"/>
      <c r="M17" s="17">
        <v>9</v>
      </c>
      <c r="N17" s="17"/>
      <c r="O17" s="17"/>
      <c r="P17" s="17">
        <v>9</v>
      </c>
      <c r="Q17" s="17">
        <v>5</v>
      </c>
      <c r="R17" s="17">
        <v>7</v>
      </c>
      <c r="S17" s="24">
        <v>5</v>
      </c>
      <c r="T17" s="18">
        <f t="shared" si="1"/>
        <v>6.1</v>
      </c>
      <c r="U17" s="17">
        <v>4</v>
      </c>
      <c r="V17" s="19">
        <f t="shared" si="0"/>
        <v>5.3</v>
      </c>
      <c r="W17" s="20"/>
    </row>
    <row r="18" spans="1:23" ht="13.5" customHeight="1">
      <c r="A18" s="15">
        <v>13</v>
      </c>
      <c r="B18" s="16" t="s">
        <v>66</v>
      </c>
      <c r="C18" s="15" t="s">
        <v>67</v>
      </c>
      <c r="D18" s="15" t="s">
        <v>68</v>
      </c>
      <c r="E18" s="16" t="s">
        <v>69</v>
      </c>
      <c r="F18" s="16"/>
      <c r="G18" s="16"/>
      <c r="H18" s="16"/>
      <c r="I18" s="16"/>
      <c r="J18" s="16"/>
      <c r="K18" s="16"/>
      <c r="L18" s="16"/>
      <c r="M18" s="17">
        <v>9</v>
      </c>
      <c r="N18" s="17"/>
      <c r="O18" s="17"/>
      <c r="P18" s="17">
        <v>9</v>
      </c>
      <c r="Q18" s="17">
        <v>7</v>
      </c>
      <c r="R18" s="17">
        <v>8</v>
      </c>
      <c r="S18" s="17">
        <v>9</v>
      </c>
      <c r="T18" s="18">
        <f t="shared" si="1"/>
        <v>8.1</v>
      </c>
      <c r="U18" s="17">
        <v>6</v>
      </c>
      <c r="V18" s="19">
        <f t="shared" si="0"/>
        <v>7.1</v>
      </c>
      <c r="W18" s="20"/>
    </row>
    <row r="19" spans="1:23" ht="13.5" customHeight="1">
      <c r="A19" s="15">
        <v>14</v>
      </c>
      <c r="B19" s="16" t="s">
        <v>70</v>
      </c>
      <c r="C19" s="15" t="s">
        <v>71</v>
      </c>
      <c r="D19" s="15" t="s">
        <v>68</v>
      </c>
      <c r="E19" s="16" t="s">
        <v>72</v>
      </c>
      <c r="F19" s="16"/>
      <c r="G19" s="16"/>
      <c r="H19" s="16"/>
      <c r="I19" s="16"/>
      <c r="J19" s="16"/>
      <c r="K19" s="16"/>
      <c r="L19" s="16"/>
      <c r="M19" s="17">
        <v>7</v>
      </c>
      <c r="N19" s="17"/>
      <c r="O19" s="17"/>
      <c r="P19" s="17">
        <v>5</v>
      </c>
      <c r="Q19" s="17">
        <v>7</v>
      </c>
      <c r="R19" s="17">
        <v>8</v>
      </c>
      <c r="S19" s="24">
        <v>7</v>
      </c>
      <c r="T19" s="18">
        <f t="shared" si="1"/>
        <v>7</v>
      </c>
      <c r="U19" s="17">
        <v>3</v>
      </c>
      <c r="V19" s="19">
        <f t="shared" si="0"/>
        <v>5</v>
      </c>
      <c r="W19" s="20"/>
    </row>
    <row r="20" spans="1:23" ht="13.5" customHeight="1">
      <c r="A20" s="15">
        <v>15</v>
      </c>
      <c r="B20" s="16" t="s">
        <v>73</v>
      </c>
      <c r="C20" s="15" t="s">
        <v>74</v>
      </c>
      <c r="D20" s="15" t="s">
        <v>75</v>
      </c>
      <c r="E20" s="16" t="s">
        <v>76</v>
      </c>
      <c r="F20" s="16"/>
      <c r="G20" s="16"/>
      <c r="H20" s="16"/>
      <c r="I20" s="16"/>
      <c r="J20" s="16"/>
      <c r="K20" s="16"/>
      <c r="L20" s="16"/>
      <c r="M20" s="17">
        <v>8</v>
      </c>
      <c r="N20" s="17"/>
      <c r="O20" s="17"/>
      <c r="P20" s="17">
        <v>8</v>
      </c>
      <c r="Q20" s="17">
        <v>7</v>
      </c>
      <c r="R20" s="17">
        <v>7</v>
      </c>
      <c r="S20" s="17">
        <v>6</v>
      </c>
      <c r="T20" s="18">
        <f t="shared" si="1"/>
        <v>6.9</v>
      </c>
      <c r="U20" s="17">
        <v>9</v>
      </c>
      <c r="V20" s="19">
        <f t="shared" si="0"/>
        <v>8.1</v>
      </c>
      <c r="W20" s="20"/>
    </row>
    <row r="21" spans="1:23" ht="13.5" customHeight="1">
      <c r="A21" s="15">
        <v>16</v>
      </c>
      <c r="B21" s="16" t="s">
        <v>77</v>
      </c>
      <c r="C21" s="15" t="s">
        <v>78</v>
      </c>
      <c r="D21" s="15" t="s">
        <v>75</v>
      </c>
      <c r="E21" s="16" t="s">
        <v>79</v>
      </c>
      <c r="F21" s="16"/>
      <c r="G21" s="16"/>
      <c r="H21" s="16"/>
      <c r="I21" s="16"/>
      <c r="J21" s="16"/>
      <c r="K21" s="16"/>
      <c r="L21" s="16"/>
      <c r="M21" s="17">
        <v>9</v>
      </c>
      <c r="N21" s="17"/>
      <c r="O21" s="17"/>
      <c r="P21" s="17">
        <v>9</v>
      </c>
      <c r="Q21" s="17">
        <v>7</v>
      </c>
      <c r="R21" s="17">
        <v>8</v>
      </c>
      <c r="S21" s="17">
        <v>7</v>
      </c>
      <c r="T21" s="18">
        <f t="shared" si="1"/>
        <v>7.6</v>
      </c>
      <c r="U21" s="17">
        <v>9</v>
      </c>
      <c r="V21" s="19">
        <f t="shared" si="0"/>
        <v>8.4</v>
      </c>
      <c r="W21" s="20"/>
    </row>
    <row r="22" spans="1:23" ht="13.5" customHeight="1">
      <c r="A22" s="15">
        <v>17</v>
      </c>
      <c r="B22" s="16" t="s">
        <v>80</v>
      </c>
      <c r="C22" s="15" t="s">
        <v>81</v>
      </c>
      <c r="D22" s="15" t="s">
        <v>82</v>
      </c>
      <c r="E22" s="16" t="s">
        <v>83</v>
      </c>
      <c r="F22" s="16"/>
      <c r="G22" s="16"/>
      <c r="H22" s="16"/>
      <c r="I22" s="16"/>
      <c r="J22" s="16"/>
      <c r="K22" s="16"/>
      <c r="L22" s="16"/>
      <c r="M22" s="17">
        <v>8</v>
      </c>
      <c r="N22" s="17"/>
      <c r="O22" s="17"/>
      <c r="P22" s="17">
        <v>8</v>
      </c>
      <c r="Q22" s="17">
        <v>8</v>
      </c>
      <c r="R22" s="17">
        <v>7</v>
      </c>
      <c r="S22" s="17">
        <v>5</v>
      </c>
      <c r="T22" s="18">
        <f t="shared" si="1"/>
        <v>6.9</v>
      </c>
      <c r="U22" s="17">
        <v>8</v>
      </c>
      <c r="V22" s="19">
        <f t="shared" si="0"/>
        <v>7.6</v>
      </c>
      <c r="W22" s="20"/>
    </row>
    <row r="23" spans="1:23" ht="13.5" customHeight="1">
      <c r="A23" s="22">
        <v>18</v>
      </c>
      <c r="B23" s="23" t="s">
        <v>84</v>
      </c>
      <c r="C23" s="22" t="s">
        <v>85</v>
      </c>
      <c r="D23" s="22" t="s">
        <v>86</v>
      </c>
      <c r="E23" s="23" t="s">
        <v>87</v>
      </c>
      <c r="F23" s="23"/>
      <c r="G23" s="23"/>
      <c r="H23" s="23"/>
      <c r="I23" s="23"/>
      <c r="J23" s="23"/>
      <c r="K23" s="23"/>
      <c r="L23" s="23"/>
      <c r="M23" s="17">
        <v>7</v>
      </c>
      <c r="N23" s="17"/>
      <c r="O23" s="17"/>
      <c r="P23" s="17">
        <v>5</v>
      </c>
      <c r="Q23" s="17">
        <v>4</v>
      </c>
      <c r="R23" s="17">
        <v>7</v>
      </c>
      <c r="S23" s="24">
        <v>0</v>
      </c>
      <c r="T23" s="18">
        <f t="shared" si="1"/>
        <v>3.9</v>
      </c>
      <c r="U23" s="17">
        <v>0</v>
      </c>
      <c r="V23" s="25">
        <f t="shared" si="0"/>
        <v>2.3</v>
      </c>
      <c r="W23" s="20"/>
    </row>
    <row r="24" spans="1:23" ht="13.5" customHeight="1">
      <c r="A24" s="15">
        <v>19</v>
      </c>
      <c r="B24" s="16" t="s">
        <v>88</v>
      </c>
      <c r="C24" s="15" t="s">
        <v>89</v>
      </c>
      <c r="D24" s="15" t="s">
        <v>90</v>
      </c>
      <c r="E24" s="16" t="s">
        <v>91</v>
      </c>
      <c r="F24" s="16"/>
      <c r="G24" s="16"/>
      <c r="H24" s="16"/>
      <c r="I24" s="16"/>
      <c r="J24" s="16"/>
      <c r="K24" s="16"/>
      <c r="L24" s="16"/>
      <c r="M24" s="17">
        <v>8</v>
      </c>
      <c r="N24" s="17"/>
      <c r="O24" s="17"/>
      <c r="P24" s="17">
        <v>7</v>
      </c>
      <c r="Q24" s="17">
        <v>7</v>
      </c>
      <c r="R24" s="17">
        <v>7</v>
      </c>
      <c r="S24" s="17">
        <v>5</v>
      </c>
      <c r="T24" s="18">
        <f t="shared" si="1"/>
        <v>6.4</v>
      </c>
      <c r="U24" s="17">
        <v>5</v>
      </c>
      <c r="V24" s="19">
        <f t="shared" si="0"/>
        <v>5.9</v>
      </c>
      <c r="W24" s="20"/>
    </row>
    <row r="25" spans="1:23" ht="13.5" customHeight="1">
      <c r="A25" s="22">
        <v>20</v>
      </c>
      <c r="B25" s="23" t="s">
        <v>92</v>
      </c>
      <c r="C25" s="22" t="s">
        <v>93</v>
      </c>
      <c r="D25" s="22" t="s">
        <v>94</v>
      </c>
      <c r="E25" s="23" t="s">
        <v>95</v>
      </c>
      <c r="F25" s="23"/>
      <c r="G25" s="23" t="s">
        <v>226</v>
      </c>
      <c r="H25" s="23"/>
      <c r="I25" s="23"/>
      <c r="J25" s="23" t="s">
        <v>221</v>
      </c>
      <c r="K25" s="23"/>
      <c r="L25" s="23"/>
      <c r="M25" s="17">
        <v>5</v>
      </c>
      <c r="N25" s="17"/>
      <c r="O25" s="17"/>
      <c r="P25" s="17">
        <v>5</v>
      </c>
      <c r="Q25" s="17">
        <v>6</v>
      </c>
      <c r="R25" s="17">
        <v>7</v>
      </c>
      <c r="S25" s="17">
        <v>5</v>
      </c>
      <c r="T25" s="18">
        <f t="shared" si="1"/>
        <v>5.9</v>
      </c>
      <c r="U25" s="17">
        <v>2</v>
      </c>
      <c r="V25" s="25">
        <f t="shared" si="0"/>
        <v>3.9</v>
      </c>
      <c r="W25" s="20"/>
    </row>
    <row r="26" spans="1:23" ht="13.5" customHeight="1">
      <c r="A26" s="22">
        <v>21</v>
      </c>
      <c r="B26" s="23" t="s">
        <v>96</v>
      </c>
      <c r="C26" s="22" t="s">
        <v>97</v>
      </c>
      <c r="D26" s="22" t="s">
        <v>98</v>
      </c>
      <c r="E26" s="23" t="s">
        <v>99</v>
      </c>
      <c r="F26" s="23" t="s">
        <v>221</v>
      </c>
      <c r="G26" s="23" t="s">
        <v>221</v>
      </c>
      <c r="H26" s="23"/>
      <c r="I26" s="23"/>
      <c r="J26" s="23"/>
      <c r="K26" s="23"/>
      <c r="L26" s="23"/>
      <c r="M26" s="17">
        <v>0</v>
      </c>
      <c r="N26" s="17"/>
      <c r="O26" s="17"/>
      <c r="P26" s="17">
        <v>0</v>
      </c>
      <c r="Q26" s="17">
        <v>7</v>
      </c>
      <c r="R26" s="17">
        <v>7</v>
      </c>
      <c r="S26" s="17">
        <v>0</v>
      </c>
      <c r="T26" s="18">
        <f t="shared" si="1"/>
        <v>4</v>
      </c>
      <c r="U26" s="17">
        <v>0</v>
      </c>
      <c r="V26" s="25">
        <f t="shared" si="0"/>
        <v>1.6</v>
      </c>
      <c r="W26" s="20"/>
    </row>
    <row r="27" spans="1:23" ht="13.5" customHeight="1">
      <c r="A27" s="15">
        <v>22</v>
      </c>
      <c r="B27" s="16" t="s">
        <v>100</v>
      </c>
      <c r="C27" s="15" t="s">
        <v>67</v>
      </c>
      <c r="D27" s="15" t="s">
        <v>101</v>
      </c>
      <c r="E27" s="16" t="s">
        <v>102</v>
      </c>
      <c r="F27" s="16"/>
      <c r="G27" s="16"/>
      <c r="H27" s="16"/>
      <c r="I27" s="16"/>
      <c r="J27" s="16"/>
      <c r="K27" s="16"/>
      <c r="L27" s="16"/>
      <c r="M27" s="17">
        <v>7</v>
      </c>
      <c r="N27" s="17"/>
      <c r="O27" s="17"/>
      <c r="P27" s="17">
        <v>6</v>
      </c>
      <c r="Q27" s="17">
        <v>8</v>
      </c>
      <c r="R27" s="17">
        <v>8</v>
      </c>
      <c r="S27" s="17">
        <v>5</v>
      </c>
      <c r="T27" s="18">
        <f t="shared" si="1"/>
        <v>6.9</v>
      </c>
      <c r="U27" s="17">
        <v>9</v>
      </c>
      <c r="V27" s="19">
        <f t="shared" si="0"/>
        <v>8</v>
      </c>
      <c r="W27" s="20"/>
    </row>
    <row r="28" spans="1:23" ht="13.5" customHeight="1">
      <c r="A28" s="15">
        <v>23</v>
      </c>
      <c r="B28" s="16" t="s">
        <v>103</v>
      </c>
      <c r="C28" s="15" t="s">
        <v>104</v>
      </c>
      <c r="D28" s="15" t="s">
        <v>105</v>
      </c>
      <c r="E28" s="16" t="s">
        <v>106</v>
      </c>
      <c r="F28" s="16"/>
      <c r="G28" s="16"/>
      <c r="H28" s="16"/>
      <c r="I28" s="16"/>
      <c r="J28" s="16"/>
      <c r="K28" s="16"/>
      <c r="L28" s="16"/>
      <c r="M28" s="17">
        <v>9</v>
      </c>
      <c r="N28" s="17"/>
      <c r="O28" s="17"/>
      <c r="P28" s="17">
        <v>9</v>
      </c>
      <c r="Q28" s="17">
        <v>10</v>
      </c>
      <c r="R28" s="17">
        <v>9</v>
      </c>
      <c r="S28" s="17">
        <v>9</v>
      </c>
      <c r="T28" s="18">
        <f t="shared" si="1"/>
        <v>9.3</v>
      </c>
      <c r="U28" s="17">
        <v>10</v>
      </c>
      <c r="V28" s="19">
        <f t="shared" si="0"/>
        <v>9.6</v>
      </c>
      <c r="W28" s="20"/>
    </row>
    <row r="29" spans="1:23" ht="13.5" customHeight="1">
      <c r="A29" s="15">
        <v>24</v>
      </c>
      <c r="B29" s="16" t="s">
        <v>107</v>
      </c>
      <c r="C29" s="15" t="s">
        <v>108</v>
      </c>
      <c r="D29" s="15" t="s">
        <v>109</v>
      </c>
      <c r="E29" s="16" t="s">
        <v>110</v>
      </c>
      <c r="F29" s="16"/>
      <c r="G29" s="16"/>
      <c r="H29" s="16"/>
      <c r="I29" s="16"/>
      <c r="J29" s="16"/>
      <c r="K29" s="16"/>
      <c r="L29" s="16"/>
      <c r="M29" s="17">
        <v>7</v>
      </c>
      <c r="N29" s="17"/>
      <c r="O29" s="17"/>
      <c r="P29" s="17">
        <v>6</v>
      </c>
      <c r="Q29" s="17">
        <v>6</v>
      </c>
      <c r="R29" s="17">
        <v>6</v>
      </c>
      <c r="S29" s="17">
        <v>6</v>
      </c>
      <c r="T29" s="18">
        <f t="shared" si="1"/>
        <v>6</v>
      </c>
      <c r="U29" s="17">
        <v>9</v>
      </c>
      <c r="V29" s="19">
        <f t="shared" si="0"/>
        <v>7.6</v>
      </c>
      <c r="W29" s="20"/>
    </row>
    <row r="30" spans="1:23" ht="13.5" customHeight="1">
      <c r="A30" s="22">
        <v>25</v>
      </c>
      <c r="B30" s="23" t="s">
        <v>111</v>
      </c>
      <c r="C30" s="22" t="s">
        <v>112</v>
      </c>
      <c r="D30" s="22" t="s">
        <v>109</v>
      </c>
      <c r="E30" s="23" t="s">
        <v>113</v>
      </c>
      <c r="F30" s="23"/>
      <c r="G30" s="23"/>
      <c r="H30" s="23"/>
      <c r="I30" s="23"/>
      <c r="J30" s="23"/>
      <c r="K30" s="23"/>
      <c r="L30" s="23"/>
      <c r="M30" s="17">
        <v>7</v>
      </c>
      <c r="N30" s="17"/>
      <c r="O30" s="17"/>
      <c r="P30" s="17">
        <v>5</v>
      </c>
      <c r="Q30" s="17">
        <v>7</v>
      </c>
      <c r="R30" s="17">
        <v>7</v>
      </c>
      <c r="S30" s="17">
        <v>6</v>
      </c>
      <c r="T30" s="18">
        <f t="shared" si="1"/>
        <v>6.4</v>
      </c>
      <c r="U30" s="17">
        <v>3</v>
      </c>
      <c r="V30" s="25">
        <f t="shared" si="0"/>
        <v>4.8</v>
      </c>
      <c r="W30" s="20"/>
    </row>
    <row r="31" spans="1:23" ht="13.5" customHeight="1">
      <c r="A31" s="15">
        <v>26</v>
      </c>
      <c r="B31" s="16" t="s">
        <v>114</v>
      </c>
      <c r="C31" s="15" t="s">
        <v>115</v>
      </c>
      <c r="D31" s="15" t="s">
        <v>116</v>
      </c>
      <c r="E31" s="16" t="s">
        <v>117</v>
      </c>
      <c r="F31" s="16"/>
      <c r="G31" s="16"/>
      <c r="H31" s="16"/>
      <c r="I31" s="16"/>
      <c r="J31" s="16"/>
      <c r="K31" s="16"/>
      <c r="L31" s="16"/>
      <c r="M31" s="17">
        <v>7</v>
      </c>
      <c r="N31" s="17"/>
      <c r="O31" s="17"/>
      <c r="P31" s="17">
        <v>6</v>
      </c>
      <c r="Q31" s="27">
        <v>4</v>
      </c>
      <c r="R31" s="17">
        <v>7</v>
      </c>
      <c r="S31" s="17">
        <v>5</v>
      </c>
      <c r="T31" s="18">
        <f t="shared" si="1"/>
        <v>5.4</v>
      </c>
      <c r="U31" s="17">
        <v>5</v>
      </c>
      <c r="V31" s="19">
        <f t="shared" si="0"/>
        <v>5.4</v>
      </c>
      <c r="W31" s="20"/>
    </row>
    <row r="32" spans="1:23" ht="13.5" customHeight="1">
      <c r="A32" s="15">
        <v>27</v>
      </c>
      <c r="B32" s="16" t="s">
        <v>118</v>
      </c>
      <c r="C32" s="15" t="s">
        <v>119</v>
      </c>
      <c r="D32" s="15" t="s">
        <v>120</v>
      </c>
      <c r="E32" s="16" t="s">
        <v>121</v>
      </c>
      <c r="F32" s="16"/>
      <c r="G32" s="16"/>
      <c r="H32" s="16"/>
      <c r="I32" s="16"/>
      <c r="J32" s="16"/>
      <c r="K32" s="16"/>
      <c r="L32" s="16"/>
      <c r="M32" s="17">
        <v>10</v>
      </c>
      <c r="N32" s="17"/>
      <c r="O32" s="17"/>
      <c r="P32" s="17">
        <v>10</v>
      </c>
      <c r="Q32" s="17">
        <v>8</v>
      </c>
      <c r="R32" s="17">
        <v>8</v>
      </c>
      <c r="S32" s="17">
        <v>8</v>
      </c>
      <c r="T32" s="18">
        <f t="shared" si="1"/>
        <v>8.3</v>
      </c>
      <c r="U32" s="17">
        <v>9</v>
      </c>
      <c r="V32" s="19">
        <f t="shared" si="0"/>
        <v>8.8</v>
      </c>
      <c r="W32" s="20"/>
    </row>
    <row r="33" spans="1:23" ht="13.5" customHeight="1">
      <c r="A33" s="22">
        <v>28</v>
      </c>
      <c r="B33" s="23" t="s">
        <v>122</v>
      </c>
      <c r="C33" s="22" t="s">
        <v>123</v>
      </c>
      <c r="D33" s="22" t="s">
        <v>124</v>
      </c>
      <c r="E33" s="23" t="s">
        <v>125</v>
      </c>
      <c r="F33" s="23"/>
      <c r="G33" s="23"/>
      <c r="H33" s="23"/>
      <c r="I33" s="23"/>
      <c r="J33" s="23"/>
      <c r="K33" s="23"/>
      <c r="L33" s="23"/>
      <c r="M33" s="17">
        <v>0</v>
      </c>
      <c r="N33" s="17"/>
      <c r="O33" s="17"/>
      <c r="P33" s="17">
        <v>0</v>
      </c>
      <c r="Q33" s="17">
        <v>5</v>
      </c>
      <c r="R33" s="17">
        <v>7</v>
      </c>
      <c r="S33" s="17">
        <v>0</v>
      </c>
      <c r="T33" s="18">
        <f t="shared" si="1"/>
        <v>3.4</v>
      </c>
      <c r="U33" s="17">
        <v>0</v>
      </c>
      <c r="V33" s="25">
        <f t="shared" si="0"/>
        <v>1.4</v>
      </c>
      <c r="W33" s="20"/>
    </row>
    <row r="34" spans="1:23" ht="13.5" customHeight="1">
      <c r="A34" s="15">
        <v>29</v>
      </c>
      <c r="B34" s="16" t="s">
        <v>126</v>
      </c>
      <c r="C34" s="15" t="s">
        <v>127</v>
      </c>
      <c r="D34" s="15" t="s">
        <v>128</v>
      </c>
      <c r="E34" s="16" t="s">
        <v>129</v>
      </c>
      <c r="F34" s="16"/>
      <c r="G34" s="16"/>
      <c r="H34" s="16"/>
      <c r="I34" s="16"/>
      <c r="J34" s="16"/>
      <c r="K34" s="16"/>
      <c r="L34" s="16"/>
      <c r="M34" s="17">
        <v>8</v>
      </c>
      <c r="N34" s="17"/>
      <c r="O34" s="17"/>
      <c r="P34" s="17">
        <v>8</v>
      </c>
      <c r="Q34" s="17">
        <v>9</v>
      </c>
      <c r="R34" s="17">
        <v>6</v>
      </c>
      <c r="S34" s="17">
        <v>7</v>
      </c>
      <c r="T34" s="18">
        <f t="shared" si="1"/>
        <v>7.4</v>
      </c>
      <c r="U34" s="17">
        <v>6</v>
      </c>
      <c r="V34" s="19">
        <f t="shared" si="0"/>
        <v>6.8</v>
      </c>
      <c r="W34" s="20"/>
    </row>
    <row r="35" spans="1:23" ht="13.5" customHeight="1">
      <c r="A35" s="15">
        <v>30</v>
      </c>
      <c r="B35" s="16" t="s">
        <v>130</v>
      </c>
      <c r="C35" s="15" t="s">
        <v>131</v>
      </c>
      <c r="D35" s="15" t="s">
        <v>132</v>
      </c>
      <c r="E35" s="16" t="s">
        <v>133</v>
      </c>
      <c r="F35" s="16"/>
      <c r="G35" s="16"/>
      <c r="H35" s="16"/>
      <c r="I35" s="16"/>
      <c r="J35" s="16"/>
      <c r="K35" s="16"/>
      <c r="L35" s="16"/>
      <c r="M35" s="17">
        <v>10</v>
      </c>
      <c r="N35" s="17"/>
      <c r="O35" s="17"/>
      <c r="P35" s="17">
        <v>10</v>
      </c>
      <c r="Q35" s="17">
        <v>9</v>
      </c>
      <c r="R35" s="17">
        <v>8</v>
      </c>
      <c r="S35" s="24">
        <v>8</v>
      </c>
      <c r="T35" s="18">
        <f t="shared" si="1"/>
        <v>8.6</v>
      </c>
      <c r="U35" s="17">
        <v>10</v>
      </c>
      <c r="V35" s="19">
        <f t="shared" si="0"/>
        <v>9.4</v>
      </c>
      <c r="W35" s="20"/>
    </row>
    <row r="36" spans="1:23" ht="13.5" customHeight="1">
      <c r="A36" s="15">
        <v>31</v>
      </c>
      <c r="B36" s="16" t="s">
        <v>134</v>
      </c>
      <c r="C36" s="15" t="s">
        <v>135</v>
      </c>
      <c r="D36" s="15" t="s">
        <v>136</v>
      </c>
      <c r="E36" s="16" t="s">
        <v>137</v>
      </c>
      <c r="F36" s="16"/>
      <c r="G36" s="16"/>
      <c r="H36" s="16"/>
      <c r="I36" s="16"/>
      <c r="J36" s="16"/>
      <c r="K36" s="16"/>
      <c r="L36" s="16"/>
      <c r="M36" s="17">
        <v>8</v>
      </c>
      <c r="N36" s="17"/>
      <c r="O36" s="17"/>
      <c r="P36" s="17">
        <v>8</v>
      </c>
      <c r="Q36" s="17">
        <v>9</v>
      </c>
      <c r="R36" s="17">
        <v>8</v>
      </c>
      <c r="S36" s="17">
        <v>8</v>
      </c>
      <c r="T36" s="18">
        <f t="shared" si="1"/>
        <v>8.3</v>
      </c>
      <c r="U36" s="17">
        <v>9</v>
      </c>
      <c r="V36" s="19">
        <f t="shared" si="0"/>
        <v>8.6</v>
      </c>
      <c r="W36" s="20"/>
    </row>
    <row r="37" spans="1:23" ht="13.5" customHeight="1">
      <c r="A37" s="15">
        <v>32</v>
      </c>
      <c r="B37" s="16" t="s">
        <v>138</v>
      </c>
      <c r="C37" s="15" t="s">
        <v>139</v>
      </c>
      <c r="D37" s="15" t="s">
        <v>136</v>
      </c>
      <c r="E37" s="16" t="s">
        <v>140</v>
      </c>
      <c r="F37" s="16"/>
      <c r="G37" s="16"/>
      <c r="H37" s="16"/>
      <c r="I37" s="16"/>
      <c r="J37" s="16"/>
      <c r="K37" s="16"/>
      <c r="L37" s="16"/>
      <c r="M37" s="17">
        <v>8</v>
      </c>
      <c r="N37" s="17"/>
      <c r="O37" s="17"/>
      <c r="P37" s="17">
        <v>8</v>
      </c>
      <c r="Q37" s="17">
        <v>7</v>
      </c>
      <c r="R37" s="17">
        <v>8</v>
      </c>
      <c r="S37" s="17">
        <v>9</v>
      </c>
      <c r="T37" s="18">
        <f t="shared" si="1"/>
        <v>8</v>
      </c>
      <c r="U37" s="17">
        <v>8</v>
      </c>
      <c r="V37" s="19">
        <f t="shared" si="0"/>
        <v>8</v>
      </c>
      <c r="W37" s="20"/>
    </row>
    <row r="38" spans="1:23" ht="13.5" customHeight="1">
      <c r="A38" s="15">
        <v>33</v>
      </c>
      <c r="B38" s="16" t="s">
        <v>141</v>
      </c>
      <c r="C38" s="15" t="s">
        <v>142</v>
      </c>
      <c r="D38" s="15" t="s">
        <v>143</v>
      </c>
      <c r="E38" s="16" t="s">
        <v>144</v>
      </c>
      <c r="F38" s="16"/>
      <c r="G38" s="16"/>
      <c r="H38" s="16"/>
      <c r="I38" s="16"/>
      <c r="J38" s="16"/>
      <c r="K38" s="16"/>
      <c r="L38" s="16"/>
      <c r="M38" s="17">
        <v>8</v>
      </c>
      <c r="N38" s="17"/>
      <c r="O38" s="17"/>
      <c r="P38" s="17">
        <v>8</v>
      </c>
      <c r="Q38" s="17">
        <v>10</v>
      </c>
      <c r="R38" s="17">
        <v>8</v>
      </c>
      <c r="S38" s="17">
        <v>8</v>
      </c>
      <c r="T38" s="18">
        <f t="shared" si="1"/>
        <v>8.6</v>
      </c>
      <c r="U38" s="17">
        <v>9</v>
      </c>
      <c r="V38" s="19">
        <f t="shared" si="0"/>
        <v>8.7</v>
      </c>
      <c r="W38" s="20"/>
    </row>
    <row r="39" spans="1:23" ht="13.5" customHeight="1">
      <c r="A39" s="15">
        <v>34</v>
      </c>
      <c r="B39" s="16" t="s">
        <v>145</v>
      </c>
      <c r="C39" s="15" t="s">
        <v>146</v>
      </c>
      <c r="D39" s="15" t="s">
        <v>143</v>
      </c>
      <c r="E39" s="16" t="s">
        <v>147</v>
      </c>
      <c r="F39" s="16"/>
      <c r="G39" s="16"/>
      <c r="H39" s="16"/>
      <c r="I39" s="16"/>
      <c r="J39" s="16"/>
      <c r="K39" s="16"/>
      <c r="L39" s="16"/>
      <c r="M39" s="17">
        <v>10</v>
      </c>
      <c r="N39" s="17"/>
      <c r="O39" s="17"/>
      <c r="P39" s="17">
        <v>10</v>
      </c>
      <c r="Q39" s="17">
        <v>8</v>
      </c>
      <c r="R39" s="17">
        <v>8</v>
      </c>
      <c r="S39" s="17">
        <v>6</v>
      </c>
      <c r="T39" s="18">
        <f t="shared" si="1"/>
        <v>7.7</v>
      </c>
      <c r="U39" s="17">
        <v>9</v>
      </c>
      <c r="V39" s="19">
        <f t="shared" si="0"/>
        <v>8.6</v>
      </c>
      <c r="W39" s="20"/>
    </row>
    <row r="40" spans="1:23" ht="13.5" customHeight="1">
      <c r="A40" s="15">
        <v>35</v>
      </c>
      <c r="B40" s="16" t="s">
        <v>148</v>
      </c>
      <c r="C40" s="15" t="s">
        <v>149</v>
      </c>
      <c r="D40" s="15" t="s">
        <v>150</v>
      </c>
      <c r="E40" s="16" t="s">
        <v>151</v>
      </c>
      <c r="F40" s="16"/>
      <c r="G40" s="16"/>
      <c r="H40" s="16"/>
      <c r="I40" s="16"/>
      <c r="J40" s="16"/>
      <c r="K40" s="16"/>
      <c r="L40" s="16"/>
      <c r="M40" s="17">
        <v>10</v>
      </c>
      <c r="N40" s="17"/>
      <c r="O40" s="17"/>
      <c r="P40" s="17">
        <v>10</v>
      </c>
      <c r="Q40" s="17">
        <v>9</v>
      </c>
      <c r="R40" s="17">
        <v>8</v>
      </c>
      <c r="S40" s="17">
        <v>8</v>
      </c>
      <c r="T40" s="18">
        <f t="shared" si="1"/>
        <v>8.6</v>
      </c>
      <c r="U40" s="17">
        <v>10</v>
      </c>
      <c r="V40" s="19">
        <f t="shared" si="0"/>
        <v>9.4</v>
      </c>
      <c r="W40" s="20"/>
    </row>
    <row r="41" spans="1:23" ht="13.5" customHeight="1">
      <c r="A41" s="15">
        <v>36</v>
      </c>
      <c r="B41" s="16" t="s">
        <v>152</v>
      </c>
      <c r="C41" s="15" t="s">
        <v>153</v>
      </c>
      <c r="D41" s="15" t="s">
        <v>154</v>
      </c>
      <c r="E41" s="16" t="s">
        <v>155</v>
      </c>
      <c r="F41" s="16"/>
      <c r="G41" s="16"/>
      <c r="H41" s="16"/>
      <c r="I41" s="16"/>
      <c r="J41" s="16"/>
      <c r="K41" s="16"/>
      <c r="L41" s="16"/>
      <c r="M41" s="17">
        <v>10</v>
      </c>
      <c r="N41" s="17"/>
      <c r="O41" s="17"/>
      <c r="P41" s="17">
        <v>10</v>
      </c>
      <c r="Q41" s="17">
        <v>8</v>
      </c>
      <c r="R41" s="17">
        <v>7</v>
      </c>
      <c r="S41" s="17">
        <v>7</v>
      </c>
      <c r="T41" s="18">
        <f t="shared" si="1"/>
        <v>7.7</v>
      </c>
      <c r="U41" s="17">
        <v>8</v>
      </c>
      <c r="V41" s="19">
        <f t="shared" si="0"/>
        <v>8.1</v>
      </c>
      <c r="W41" s="20"/>
    </row>
    <row r="42" spans="1:23" ht="13.5" customHeight="1">
      <c r="A42" s="15">
        <v>37</v>
      </c>
      <c r="B42" s="16" t="s">
        <v>156</v>
      </c>
      <c r="C42" s="15" t="s">
        <v>157</v>
      </c>
      <c r="D42" s="15" t="s">
        <v>158</v>
      </c>
      <c r="E42" s="16" t="s">
        <v>159</v>
      </c>
      <c r="F42" s="16"/>
      <c r="G42" s="16"/>
      <c r="H42" s="16"/>
      <c r="I42" s="16"/>
      <c r="J42" s="16"/>
      <c r="K42" s="16"/>
      <c r="L42" s="16"/>
      <c r="M42" s="17">
        <v>9</v>
      </c>
      <c r="N42" s="17"/>
      <c r="O42" s="17"/>
      <c r="P42" s="17">
        <v>9</v>
      </c>
      <c r="Q42" s="17">
        <v>7</v>
      </c>
      <c r="R42" s="17">
        <v>8</v>
      </c>
      <c r="S42" s="17">
        <v>6</v>
      </c>
      <c r="T42" s="18">
        <f t="shared" si="1"/>
        <v>7.3</v>
      </c>
      <c r="U42" s="17">
        <v>7</v>
      </c>
      <c r="V42" s="19">
        <f t="shared" si="0"/>
        <v>7.3</v>
      </c>
      <c r="W42" s="20"/>
    </row>
    <row r="43" spans="1:23" ht="13.5" customHeight="1">
      <c r="A43" s="15">
        <v>38</v>
      </c>
      <c r="B43" s="16" t="s">
        <v>160</v>
      </c>
      <c r="C43" s="15" t="s">
        <v>161</v>
      </c>
      <c r="D43" s="15" t="s">
        <v>162</v>
      </c>
      <c r="E43" s="16" t="s">
        <v>163</v>
      </c>
      <c r="F43" s="16"/>
      <c r="G43" s="16"/>
      <c r="H43" s="16"/>
      <c r="I43" s="16"/>
      <c r="J43" s="16"/>
      <c r="K43" s="16"/>
      <c r="L43" s="16"/>
      <c r="M43" s="17">
        <v>9</v>
      </c>
      <c r="N43" s="17"/>
      <c r="O43" s="17"/>
      <c r="P43" s="17">
        <v>9</v>
      </c>
      <c r="Q43" s="17">
        <v>9</v>
      </c>
      <c r="R43" s="17">
        <v>7</v>
      </c>
      <c r="S43" s="17">
        <v>5</v>
      </c>
      <c r="T43" s="18">
        <f t="shared" si="1"/>
        <v>7.3</v>
      </c>
      <c r="U43" s="17">
        <v>5</v>
      </c>
      <c r="V43" s="19">
        <f t="shared" si="0"/>
        <v>6.3</v>
      </c>
      <c r="W43" s="20"/>
    </row>
    <row r="44" spans="1:23" ht="13.5" customHeight="1">
      <c r="A44" s="22">
        <v>39</v>
      </c>
      <c r="B44" s="23" t="s">
        <v>164</v>
      </c>
      <c r="C44" s="22" t="s">
        <v>165</v>
      </c>
      <c r="D44" s="22" t="s">
        <v>166</v>
      </c>
      <c r="E44" s="23" t="s">
        <v>167</v>
      </c>
      <c r="F44" s="23"/>
      <c r="G44" s="23"/>
      <c r="H44" s="23" t="s">
        <v>221</v>
      </c>
      <c r="I44" s="23"/>
      <c r="J44" s="23"/>
      <c r="K44" s="23"/>
      <c r="L44" s="23"/>
      <c r="M44" s="17">
        <v>5</v>
      </c>
      <c r="N44" s="17"/>
      <c r="O44" s="17"/>
      <c r="P44" s="17">
        <v>5</v>
      </c>
      <c r="Q44" s="17">
        <v>5</v>
      </c>
      <c r="R44" s="17">
        <v>7</v>
      </c>
      <c r="S44" s="17">
        <v>5</v>
      </c>
      <c r="T44" s="18">
        <f t="shared" si="1"/>
        <v>5.6</v>
      </c>
      <c r="U44" s="17">
        <v>1</v>
      </c>
      <c r="V44" s="25">
        <f t="shared" si="0"/>
        <v>3.2</v>
      </c>
      <c r="W44" s="20"/>
    </row>
    <row r="45" spans="1:23" ht="13.5" customHeight="1">
      <c r="A45" s="15">
        <v>40</v>
      </c>
      <c r="B45" s="16" t="s">
        <v>168</v>
      </c>
      <c r="C45" s="15" t="s">
        <v>169</v>
      </c>
      <c r="D45" s="15" t="s">
        <v>170</v>
      </c>
      <c r="E45" s="16" t="s">
        <v>171</v>
      </c>
      <c r="F45" s="16"/>
      <c r="G45" s="16"/>
      <c r="H45" s="16"/>
      <c r="I45" s="16"/>
      <c r="J45" s="16"/>
      <c r="K45" s="16" t="s">
        <v>221</v>
      </c>
      <c r="L45" s="16"/>
      <c r="M45" s="17">
        <v>6</v>
      </c>
      <c r="N45" s="17"/>
      <c r="O45" s="17"/>
      <c r="P45" s="17">
        <v>8</v>
      </c>
      <c r="Q45" s="17">
        <v>8</v>
      </c>
      <c r="R45" s="17">
        <v>7</v>
      </c>
      <c r="S45" s="17">
        <v>7</v>
      </c>
      <c r="T45" s="18">
        <f t="shared" si="1"/>
        <v>7.4</v>
      </c>
      <c r="U45" s="17">
        <v>5</v>
      </c>
      <c r="V45" s="19">
        <f t="shared" si="0"/>
        <v>6.1</v>
      </c>
      <c r="W45" s="20"/>
    </row>
    <row r="46" spans="1:23" ht="13.5" customHeight="1">
      <c r="A46" s="15">
        <v>41</v>
      </c>
      <c r="B46" s="16" t="s">
        <v>172</v>
      </c>
      <c r="C46" s="15" t="s">
        <v>173</v>
      </c>
      <c r="D46" s="15" t="s">
        <v>174</v>
      </c>
      <c r="E46" s="16" t="s">
        <v>175</v>
      </c>
      <c r="F46" s="16"/>
      <c r="G46" s="16"/>
      <c r="H46" s="16" t="s">
        <v>221</v>
      </c>
      <c r="I46" s="16"/>
      <c r="J46" s="16"/>
      <c r="K46" s="16" t="s">
        <v>221</v>
      </c>
      <c r="L46" s="16"/>
      <c r="M46" s="17">
        <v>6</v>
      </c>
      <c r="N46" s="17"/>
      <c r="O46" s="17"/>
      <c r="P46" s="17">
        <v>5</v>
      </c>
      <c r="Q46" s="17">
        <v>7</v>
      </c>
      <c r="R46" s="17">
        <v>8</v>
      </c>
      <c r="S46" s="17">
        <v>8</v>
      </c>
      <c r="T46" s="18">
        <f t="shared" si="1"/>
        <v>7.3</v>
      </c>
      <c r="U46" s="17">
        <v>9</v>
      </c>
      <c r="V46" s="19">
        <f t="shared" si="0"/>
        <v>8</v>
      </c>
      <c r="W46" s="20"/>
    </row>
    <row r="47" spans="1:23" ht="13.5" customHeight="1">
      <c r="A47" s="15">
        <v>42</v>
      </c>
      <c r="B47" s="16" t="s">
        <v>176</v>
      </c>
      <c r="C47" s="15" t="s">
        <v>177</v>
      </c>
      <c r="D47" s="15" t="s">
        <v>178</v>
      </c>
      <c r="E47" s="16" t="s">
        <v>179</v>
      </c>
      <c r="F47" s="16"/>
      <c r="G47" s="16"/>
      <c r="H47" s="16"/>
      <c r="I47" s="16"/>
      <c r="J47" s="16"/>
      <c r="K47" s="16"/>
      <c r="L47" s="16"/>
      <c r="M47" s="17">
        <v>9</v>
      </c>
      <c r="N47" s="17"/>
      <c r="O47" s="17"/>
      <c r="P47" s="17">
        <v>9</v>
      </c>
      <c r="Q47" s="17">
        <v>8</v>
      </c>
      <c r="R47" s="17">
        <v>8</v>
      </c>
      <c r="S47" s="17">
        <v>7</v>
      </c>
      <c r="T47" s="18">
        <f t="shared" si="1"/>
        <v>7.9</v>
      </c>
      <c r="U47" s="17">
        <v>9</v>
      </c>
      <c r="V47" s="19">
        <f t="shared" si="0"/>
        <v>8.6</v>
      </c>
      <c r="W47" s="20"/>
    </row>
    <row r="48" spans="1:23" ht="13.5" customHeight="1">
      <c r="A48" s="15">
        <v>43</v>
      </c>
      <c r="B48" s="16" t="s">
        <v>180</v>
      </c>
      <c r="C48" s="15" t="s">
        <v>67</v>
      </c>
      <c r="D48" s="15" t="s">
        <v>181</v>
      </c>
      <c r="E48" s="16" t="s">
        <v>182</v>
      </c>
      <c r="F48" s="16"/>
      <c r="G48" s="16"/>
      <c r="H48" s="16"/>
      <c r="I48" s="16"/>
      <c r="J48" s="16"/>
      <c r="K48" s="16"/>
      <c r="L48" s="16"/>
      <c r="M48" s="17">
        <v>9</v>
      </c>
      <c r="N48" s="17"/>
      <c r="O48" s="17"/>
      <c r="P48" s="17">
        <v>9</v>
      </c>
      <c r="Q48" s="17">
        <v>8</v>
      </c>
      <c r="R48" s="17">
        <v>8</v>
      </c>
      <c r="S48" s="17">
        <v>8</v>
      </c>
      <c r="T48" s="18">
        <f t="shared" si="1"/>
        <v>8.1</v>
      </c>
      <c r="U48" s="17">
        <v>9</v>
      </c>
      <c r="V48" s="19">
        <f t="shared" si="0"/>
        <v>8.6</v>
      </c>
      <c r="W48" s="20"/>
    </row>
    <row r="49" spans="1:23" ht="13.5" customHeight="1">
      <c r="A49" s="15">
        <v>44</v>
      </c>
      <c r="B49" s="16" t="s">
        <v>183</v>
      </c>
      <c r="C49" s="15" t="s">
        <v>184</v>
      </c>
      <c r="D49" s="15" t="s">
        <v>185</v>
      </c>
      <c r="E49" s="16" t="s">
        <v>186</v>
      </c>
      <c r="F49" s="16"/>
      <c r="G49" s="16"/>
      <c r="H49" s="16"/>
      <c r="I49" s="16"/>
      <c r="J49" s="16"/>
      <c r="K49" s="16"/>
      <c r="L49" s="16"/>
      <c r="M49" s="17">
        <v>10</v>
      </c>
      <c r="N49" s="17"/>
      <c r="O49" s="17"/>
      <c r="P49" s="17">
        <v>10</v>
      </c>
      <c r="Q49" s="27">
        <v>5</v>
      </c>
      <c r="R49" s="17">
        <v>8</v>
      </c>
      <c r="S49" s="17">
        <v>6</v>
      </c>
      <c r="T49" s="18">
        <f t="shared" si="1"/>
        <v>6.9</v>
      </c>
      <c r="U49" s="17">
        <v>7</v>
      </c>
      <c r="V49" s="19">
        <f t="shared" si="0"/>
        <v>7.3</v>
      </c>
      <c r="W49" s="20"/>
    </row>
    <row r="50" spans="1:23" ht="13.5" customHeight="1">
      <c r="A50" s="15">
        <v>45</v>
      </c>
      <c r="B50" s="16" t="s">
        <v>187</v>
      </c>
      <c r="C50" s="15" t="s">
        <v>188</v>
      </c>
      <c r="D50" s="15" t="s">
        <v>189</v>
      </c>
      <c r="E50" s="16" t="s">
        <v>99</v>
      </c>
      <c r="F50" s="16"/>
      <c r="G50" s="16"/>
      <c r="H50" s="16"/>
      <c r="I50" s="16"/>
      <c r="J50" s="16"/>
      <c r="K50" s="16"/>
      <c r="L50" s="16"/>
      <c r="M50" s="17">
        <v>9</v>
      </c>
      <c r="N50" s="17"/>
      <c r="O50" s="17"/>
      <c r="P50" s="17">
        <v>9</v>
      </c>
      <c r="Q50" s="17">
        <v>9</v>
      </c>
      <c r="R50" s="17">
        <v>8</v>
      </c>
      <c r="S50" s="17">
        <v>8</v>
      </c>
      <c r="T50" s="18">
        <f t="shared" si="1"/>
        <v>8.4</v>
      </c>
      <c r="U50" s="17">
        <v>10</v>
      </c>
      <c r="V50" s="19">
        <f t="shared" si="0"/>
        <v>9.3</v>
      </c>
      <c r="W50" s="20"/>
    </row>
    <row r="51" spans="1:23" ht="13.5" customHeight="1">
      <c r="A51" s="15">
        <v>46</v>
      </c>
      <c r="B51" s="16" t="s">
        <v>190</v>
      </c>
      <c r="C51" s="15" t="s">
        <v>191</v>
      </c>
      <c r="D51" s="15" t="s">
        <v>192</v>
      </c>
      <c r="E51" s="16" t="s">
        <v>193</v>
      </c>
      <c r="F51" s="16"/>
      <c r="G51" s="16"/>
      <c r="H51" s="16" t="s">
        <v>221</v>
      </c>
      <c r="I51" s="16"/>
      <c r="J51" s="16"/>
      <c r="K51" s="16"/>
      <c r="L51" s="16"/>
      <c r="M51" s="17">
        <v>6</v>
      </c>
      <c r="N51" s="17"/>
      <c r="O51" s="17"/>
      <c r="P51" s="17">
        <v>6</v>
      </c>
      <c r="Q51" s="17">
        <v>7</v>
      </c>
      <c r="R51" s="17">
        <v>6</v>
      </c>
      <c r="S51" s="17">
        <v>6</v>
      </c>
      <c r="T51" s="18">
        <f t="shared" si="1"/>
        <v>6.3</v>
      </c>
      <c r="U51" s="17">
        <v>7</v>
      </c>
      <c r="V51" s="19">
        <f t="shared" si="0"/>
        <v>6.6</v>
      </c>
      <c r="W51" s="20"/>
    </row>
    <row r="52" spans="1:23" ht="13.5" customHeight="1">
      <c r="A52" s="15">
        <v>47</v>
      </c>
      <c r="B52" s="16" t="s">
        <v>194</v>
      </c>
      <c r="C52" s="15" t="s">
        <v>195</v>
      </c>
      <c r="D52" s="15" t="s">
        <v>196</v>
      </c>
      <c r="E52" s="16" t="s">
        <v>197</v>
      </c>
      <c r="F52" s="16"/>
      <c r="G52" s="16"/>
      <c r="H52" s="16"/>
      <c r="I52" s="16"/>
      <c r="J52" s="16"/>
      <c r="K52" s="16"/>
      <c r="L52" s="16"/>
      <c r="M52" s="17">
        <v>10</v>
      </c>
      <c r="N52" s="17"/>
      <c r="O52" s="17"/>
      <c r="P52" s="17">
        <v>10</v>
      </c>
      <c r="Q52" s="17">
        <v>9</v>
      </c>
      <c r="R52" s="17">
        <v>9</v>
      </c>
      <c r="S52" s="17">
        <v>9</v>
      </c>
      <c r="T52" s="18">
        <f t="shared" si="1"/>
        <v>9.1</v>
      </c>
      <c r="U52" s="17">
        <v>10</v>
      </c>
      <c r="V52" s="19">
        <f t="shared" si="0"/>
        <v>9.6</v>
      </c>
      <c r="W52" s="20"/>
    </row>
    <row r="53" spans="1:23" ht="13.5" customHeight="1">
      <c r="A53" s="15">
        <v>48</v>
      </c>
      <c r="B53" s="16" t="s">
        <v>198</v>
      </c>
      <c r="C53" s="15" t="s">
        <v>199</v>
      </c>
      <c r="D53" s="15" t="s">
        <v>200</v>
      </c>
      <c r="E53" s="16" t="s">
        <v>201</v>
      </c>
      <c r="F53" s="16"/>
      <c r="G53" s="16"/>
      <c r="H53" s="16"/>
      <c r="I53" s="16"/>
      <c r="J53" s="16"/>
      <c r="K53" s="16"/>
      <c r="L53" s="16"/>
      <c r="M53" s="17">
        <v>7</v>
      </c>
      <c r="N53" s="17"/>
      <c r="O53" s="17"/>
      <c r="P53" s="17">
        <v>6</v>
      </c>
      <c r="Q53" s="17">
        <v>7</v>
      </c>
      <c r="R53" s="17">
        <v>7</v>
      </c>
      <c r="S53" s="17">
        <v>6</v>
      </c>
      <c r="T53" s="18">
        <f t="shared" si="1"/>
        <v>6.6</v>
      </c>
      <c r="U53" s="17">
        <v>9</v>
      </c>
      <c r="V53" s="19">
        <f t="shared" si="0"/>
        <v>7.8</v>
      </c>
      <c r="W53" s="20"/>
    </row>
    <row r="54" spans="1:23" ht="13.5" customHeight="1">
      <c r="A54" s="15">
        <v>49</v>
      </c>
      <c r="B54" s="16" t="s">
        <v>202</v>
      </c>
      <c r="C54" s="15" t="s">
        <v>203</v>
      </c>
      <c r="D54" s="15" t="s">
        <v>204</v>
      </c>
      <c r="E54" s="16" t="s">
        <v>205</v>
      </c>
      <c r="F54" s="16"/>
      <c r="G54" s="16"/>
      <c r="H54" s="16"/>
      <c r="I54" s="16"/>
      <c r="J54" s="16"/>
      <c r="K54" s="16"/>
      <c r="L54" s="16"/>
      <c r="M54" s="17">
        <v>7</v>
      </c>
      <c r="N54" s="17"/>
      <c r="O54" s="17"/>
      <c r="P54" s="17">
        <v>7</v>
      </c>
      <c r="Q54" s="17">
        <v>7</v>
      </c>
      <c r="R54" s="17">
        <v>7</v>
      </c>
      <c r="S54" s="17">
        <v>7</v>
      </c>
      <c r="T54" s="18">
        <f t="shared" si="1"/>
        <v>7</v>
      </c>
      <c r="U54" s="17">
        <v>8</v>
      </c>
      <c r="V54" s="19">
        <f t="shared" si="0"/>
        <v>7.5</v>
      </c>
      <c r="W54" s="20"/>
    </row>
    <row r="55" spans="1:23" ht="13.5" customHeight="1">
      <c r="A55" s="15">
        <v>50</v>
      </c>
      <c r="B55" s="16" t="s">
        <v>206</v>
      </c>
      <c r="C55" s="15" t="s">
        <v>207</v>
      </c>
      <c r="D55" s="15" t="s">
        <v>208</v>
      </c>
      <c r="E55" s="16" t="s">
        <v>209</v>
      </c>
      <c r="F55" s="16"/>
      <c r="G55" s="16"/>
      <c r="H55" s="16"/>
      <c r="I55" s="16"/>
      <c r="J55" s="16"/>
      <c r="K55" s="16"/>
      <c r="L55" s="16"/>
      <c r="M55" s="17">
        <v>7</v>
      </c>
      <c r="N55" s="17"/>
      <c r="O55" s="17"/>
      <c r="P55" s="17">
        <v>5</v>
      </c>
      <c r="Q55" s="17">
        <v>7</v>
      </c>
      <c r="R55" s="17">
        <v>6</v>
      </c>
      <c r="S55" s="17">
        <v>5</v>
      </c>
      <c r="T55" s="18">
        <f t="shared" si="1"/>
        <v>5.9</v>
      </c>
      <c r="U55" s="17">
        <v>8</v>
      </c>
      <c r="V55" s="19">
        <f t="shared" si="0"/>
        <v>7.1</v>
      </c>
      <c r="W55" s="20"/>
    </row>
    <row r="56" spans="1:23" ht="13.5" customHeight="1">
      <c r="A56" s="15">
        <v>51</v>
      </c>
      <c r="B56" s="16" t="s">
        <v>210</v>
      </c>
      <c r="C56" s="15" t="s">
        <v>211</v>
      </c>
      <c r="D56" s="15" t="s">
        <v>212</v>
      </c>
      <c r="E56" s="16" t="s">
        <v>213</v>
      </c>
      <c r="F56" s="16"/>
      <c r="G56" s="16"/>
      <c r="H56" s="16"/>
      <c r="I56" s="16"/>
      <c r="J56" s="16"/>
      <c r="K56" s="16"/>
      <c r="L56" s="16"/>
      <c r="M56" s="17">
        <v>8</v>
      </c>
      <c r="N56" s="17"/>
      <c r="O56" s="17"/>
      <c r="P56" s="17">
        <v>8</v>
      </c>
      <c r="Q56" s="17">
        <v>8</v>
      </c>
      <c r="R56" s="17">
        <v>7</v>
      </c>
      <c r="S56" s="17">
        <v>6</v>
      </c>
      <c r="T56" s="18">
        <f t="shared" si="1"/>
        <v>7.1</v>
      </c>
      <c r="U56" s="17">
        <v>8</v>
      </c>
      <c r="V56" s="19">
        <f t="shared" si="0"/>
        <v>7.6</v>
      </c>
      <c r="W56" s="20"/>
    </row>
    <row r="57" spans="1:23" ht="13.5" customHeight="1">
      <c r="A57" s="15">
        <v>52</v>
      </c>
      <c r="B57" s="16" t="s">
        <v>214</v>
      </c>
      <c r="C57" s="15" t="s">
        <v>215</v>
      </c>
      <c r="D57" s="15" t="s">
        <v>181</v>
      </c>
      <c r="E57" s="16" t="s">
        <v>216</v>
      </c>
      <c r="F57" s="16"/>
      <c r="G57" s="16"/>
      <c r="H57" s="16"/>
      <c r="I57" s="16"/>
      <c r="J57" s="16"/>
      <c r="K57" s="16"/>
      <c r="L57" s="16"/>
      <c r="M57" s="17">
        <v>10</v>
      </c>
      <c r="N57" s="17"/>
      <c r="O57" s="17"/>
      <c r="P57" s="17">
        <v>10</v>
      </c>
      <c r="Q57" s="17">
        <v>7</v>
      </c>
      <c r="R57" s="17">
        <v>8</v>
      </c>
      <c r="S57" s="17">
        <v>6</v>
      </c>
      <c r="T57" s="18">
        <f t="shared" si="1"/>
        <v>7.4</v>
      </c>
      <c r="U57" s="17">
        <v>9</v>
      </c>
      <c r="V57" s="19">
        <f t="shared" si="0"/>
        <v>8.5</v>
      </c>
      <c r="W57" s="20"/>
    </row>
    <row r="58" spans="1:23" ht="13.5" customHeight="1">
      <c r="A58" s="15">
        <v>53</v>
      </c>
      <c r="B58" s="16" t="s">
        <v>217</v>
      </c>
      <c r="C58" s="15" t="s">
        <v>218</v>
      </c>
      <c r="D58" s="15" t="s">
        <v>219</v>
      </c>
      <c r="E58" s="16" t="s">
        <v>220</v>
      </c>
      <c r="F58" s="16"/>
      <c r="G58" s="16"/>
      <c r="H58" s="16"/>
      <c r="I58" s="16"/>
      <c r="J58" s="16"/>
      <c r="K58" s="16"/>
      <c r="L58" s="16"/>
      <c r="M58" s="17">
        <v>7</v>
      </c>
      <c r="N58" s="17"/>
      <c r="O58" s="17"/>
      <c r="P58" s="17">
        <v>7</v>
      </c>
      <c r="Q58" s="17">
        <v>7</v>
      </c>
      <c r="R58" s="17">
        <v>8</v>
      </c>
      <c r="S58" s="24">
        <v>7</v>
      </c>
      <c r="T58" s="18">
        <f t="shared" si="1"/>
        <v>7.3</v>
      </c>
      <c r="U58" s="17">
        <v>7</v>
      </c>
      <c r="V58" s="19">
        <f t="shared" si="0"/>
        <v>7.1</v>
      </c>
      <c r="W58" s="20"/>
    </row>
    <row r="59" spans="1:23" ht="13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0"/>
      <c r="N59" s="10"/>
      <c r="O59" s="10"/>
      <c r="P59" s="10"/>
      <c r="Q59" s="10"/>
      <c r="R59" s="10"/>
      <c r="S59" s="10" t="s">
        <v>235</v>
      </c>
      <c r="T59" s="11"/>
      <c r="U59" s="10"/>
      <c r="V59" s="13">
        <f t="shared" si="0"/>
      </c>
      <c r="W59" s="12"/>
    </row>
    <row r="60" spans="1:23" ht="13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0"/>
      <c r="N60" s="10"/>
      <c r="O60" s="10"/>
      <c r="P60" s="10"/>
      <c r="Q60" s="10"/>
      <c r="R60" s="10"/>
      <c r="S60" s="10"/>
      <c r="T60" s="11"/>
      <c r="U60" s="10"/>
      <c r="V60" s="13">
        <f t="shared" si="0"/>
      </c>
      <c r="W60" s="12"/>
    </row>
    <row r="61" spans="1:23" ht="13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0"/>
      <c r="N61" s="10"/>
      <c r="O61" s="10"/>
      <c r="P61" s="10"/>
      <c r="Q61" s="10"/>
      <c r="R61" s="10"/>
      <c r="S61" s="10"/>
      <c r="T61" s="11"/>
      <c r="U61" s="10"/>
      <c r="V61" s="13">
        <f aca="true" t="shared" si="2" ref="V61:V124">IF(OR(M61&lt;&gt;"",T61&lt;&gt;""),IF($D$4="LTOnline",ROUND(M61*0.1+T61*0.5+U61*0.4,1),ROUND(M61*0.1+T61*0.4+U61*0.5,1)),"")</f>
      </c>
      <c r="W61" s="12"/>
    </row>
    <row r="62" spans="1:23" ht="13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0"/>
      <c r="N62" s="10"/>
      <c r="O62" s="10"/>
      <c r="P62" s="10"/>
      <c r="Q62" s="10"/>
      <c r="R62" s="10"/>
      <c r="S62" s="10"/>
      <c r="T62" s="11"/>
      <c r="U62" s="10"/>
      <c r="V62" s="13">
        <f t="shared" si="2"/>
      </c>
      <c r="W62" s="12"/>
    </row>
    <row r="63" spans="1:23" ht="13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0"/>
      <c r="N63" s="10"/>
      <c r="O63" s="10"/>
      <c r="P63" s="10"/>
      <c r="Q63" s="10"/>
      <c r="R63" s="10"/>
      <c r="S63" s="10"/>
      <c r="T63" s="11"/>
      <c r="U63" s="10"/>
      <c r="V63" s="13">
        <f t="shared" si="2"/>
      </c>
      <c r="W63" s="12"/>
    </row>
    <row r="64" spans="1:23" ht="13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0"/>
      <c r="N64" s="10"/>
      <c r="O64" s="10"/>
      <c r="P64" s="10"/>
      <c r="Q64" s="10"/>
      <c r="R64" s="10"/>
      <c r="S64" s="10"/>
      <c r="T64" s="11"/>
      <c r="U64" s="10"/>
      <c r="V64" s="13">
        <f t="shared" si="2"/>
      </c>
      <c r="W64" s="12"/>
    </row>
    <row r="65" spans="1:23" ht="13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0"/>
      <c r="N65" s="10"/>
      <c r="O65" s="10"/>
      <c r="P65" s="10"/>
      <c r="Q65" s="10"/>
      <c r="R65" s="10"/>
      <c r="S65" s="10"/>
      <c r="T65" s="11"/>
      <c r="U65" s="10"/>
      <c r="V65" s="13">
        <f t="shared" si="2"/>
      </c>
      <c r="W65" s="12"/>
    </row>
    <row r="66" spans="1:23" ht="13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0"/>
      <c r="N66" s="10"/>
      <c r="O66" s="10"/>
      <c r="P66" s="10"/>
      <c r="Q66" s="10"/>
      <c r="R66" s="10"/>
      <c r="S66" s="10"/>
      <c r="T66" s="11"/>
      <c r="U66" s="10"/>
      <c r="V66" s="13">
        <f t="shared" si="2"/>
      </c>
      <c r="W66" s="12"/>
    </row>
    <row r="67" spans="1:23" ht="13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  <c r="O67" s="10"/>
      <c r="P67" s="10"/>
      <c r="Q67" s="10"/>
      <c r="R67" s="10"/>
      <c r="S67" s="10"/>
      <c r="T67" s="11"/>
      <c r="U67" s="10"/>
      <c r="V67" s="13">
        <f t="shared" si="2"/>
      </c>
      <c r="W67" s="12"/>
    </row>
    <row r="68" spans="1:23" ht="13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0"/>
      <c r="N68" s="10"/>
      <c r="O68" s="10"/>
      <c r="P68" s="10"/>
      <c r="Q68" s="10"/>
      <c r="R68" s="10"/>
      <c r="S68" s="10"/>
      <c r="T68" s="11"/>
      <c r="U68" s="10"/>
      <c r="V68" s="13">
        <f t="shared" si="2"/>
      </c>
      <c r="W68" s="12"/>
    </row>
    <row r="69" spans="1:23" ht="13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0"/>
      <c r="N69" s="10"/>
      <c r="O69" s="10"/>
      <c r="P69" s="10"/>
      <c r="Q69" s="10"/>
      <c r="R69" s="10"/>
      <c r="S69" s="10"/>
      <c r="T69" s="11"/>
      <c r="U69" s="10"/>
      <c r="V69" s="13">
        <f t="shared" si="2"/>
      </c>
      <c r="W69" s="12"/>
    </row>
    <row r="70" spans="1:23" ht="13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0"/>
      <c r="N70" s="10"/>
      <c r="O70" s="10"/>
      <c r="P70" s="10"/>
      <c r="Q70" s="10"/>
      <c r="R70" s="10"/>
      <c r="S70" s="10"/>
      <c r="T70" s="11"/>
      <c r="U70" s="10"/>
      <c r="V70" s="13">
        <f t="shared" si="2"/>
      </c>
      <c r="W70" s="12"/>
    </row>
    <row r="71" spans="1:23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0"/>
      <c r="N71" s="10"/>
      <c r="O71" s="10"/>
      <c r="P71" s="10"/>
      <c r="Q71" s="10"/>
      <c r="R71" s="10"/>
      <c r="S71" s="10"/>
      <c r="T71" s="11"/>
      <c r="U71" s="10"/>
      <c r="V71" s="13">
        <f t="shared" si="2"/>
      </c>
      <c r="W71" s="12"/>
    </row>
    <row r="72" spans="1:23" ht="13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0"/>
      <c r="N72" s="10"/>
      <c r="O72" s="10"/>
      <c r="P72" s="10"/>
      <c r="Q72" s="10"/>
      <c r="R72" s="10"/>
      <c r="S72" s="10"/>
      <c r="T72" s="11"/>
      <c r="U72" s="10"/>
      <c r="V72" s="13">
        <f t="shared" si="2"/>
      </c>
      <c r="W72" s="12"/>
    </row>
    <row r="73" spans="1:23" ht="13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0"/>
      <c r="N73" s="10"/>
      <c r="O73" s="10"/>
      <c r="P73" s="10"/>
      <c r="Q73" s="10"/>
      <c r="R73" s="10"/>
      <c r="S73" s="10"/>
      <c r="T73" s="11"/>
      <c r="U73" s="10"/>
      <c r="V73" s="13">
        <f t="shared" si="2"/>
      </c>
      <c r="W73" s="12"/>
    </row>
    <row r="74" spans="1:23" ht="13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0"/>
      <c r="N74" s="10"/>
      <c r="O74" s="10"/>
      <c r="P74" s="10"/>
      <c r="Q74" s="10"/>
      <c r="R74" s="10"/>
      <c r="S74" s="10"/>
      <c r="T74" s="11"/>
      <c r="U74" s="10"/>
      <c r="V74" s="13">
        <f t="shared" si="2"/>
      </c>
      <c r="W74" s="12"/>
    </row>
    <row r="75" spans="1:23" ht="13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0"/>
      <c r="N75" s="10"/>
      <c r="O75" s="10"/>
      <c r="P75" s="10"/>
      <c r="Q75" s="10"/>
      <c r="R75" s="10"/>
      <c r="S75" s="10"/>
      <c r="T75" s="11"/>
      <c r="U75" s="10"/>
      <c r="V75" s="13">
        <f t="shared" si="2"/>
      </c>
      <c r="W75" s="12"/>
    </row>
    <row r="76" spans="1:23" ht="13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0"/>
      <c r="N76" s="10"/>
      <c r="O76" s="10"/>
      <c r="P76" s="10"/>
      <c r="Q76" s="10"/>
      <c r="R76" s="10"/>
      <c r="S76" s="10"/>
      <c r="T76" s="11"/>
      <c r="U76" s="10"/>
      <c r="V76" s="13">
        <f t="shared" si="2"/>
      </c>
      <c r="W76" s="12"/>
    </row>
    <row r="77" spans="1:23" ht="13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0"/>
      <c r="N77" s="10"/>
      <c r="O77" s="10"/>
      <c r="P77" s="10"/>
      <c r="Q77" s="10"/>
      <c r="R77" s="10"/>
      <c r="S77" s="10"/>
      <c r="T77" s="11"/>
      <c r="U77" s="10"/>
      <c r="V77" s="13">
        <f t="shared" si="2"/>
      </c>
      <c r="W77" s="12"/>
    </row>
    <row r="78" spans="1:23" ht="13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0"/>
      <c r="N78" s="10"/>
      <c r="O78" s="10"/>
      <c r="P78" s="10"/>
      <c r="Q78" s="10"/>
      <c r="R78" s="10"/>
      <c r="S78" s="10"/>
      <c r="T78" s="11"/>
      <c r="U78" s="10"/>
      <c r="V78" s="13">
        <f t="shared" si="2"/>
      </c>
      <c r="W78" s="12"/>
    </row>
    <row r="79" spans="1:23" ht="13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0"/>
      <c r="N79" s="10"/>
      <c r="O79" s="10"/>
      <c r="P79" s="10"/>
      <c r="Q79" s="10"/>
      <c r="R79" s="10"/>
      <c r="S79" s="10"/>
      <c r="T79" s="11"/>
      <c r="U79" s="10"/>
      <c r="V79" s="13">
        <f t="shared" si="2"/>
      </c>
      <c r="W79" s="12"/>
    </row>
    <row r="80" spans="1:23" ht="13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0"/>
      <c r="N80" s="10"/>
      <c r="O80" s="10"/>
      <c r="P80" s="10"/>
      <c r="Q80" s="10"/>
      <c r="R80" s="10"/>
      <c r="S80" s="10"/>
      <c r="T80" s="11"/>
      <c r="U80" s="10"/>
      <c r="V80" s="13">
        <f t="shared" si="2"/>
      </c>
      <c r="W80" s="12"/>
    </row>
    <row r="81" spans="1:23" ht="13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0"/>
      <c r="N81" s="10"/>
      <c r="O81" s="10"/>
      <c r="P81" s="10"/>
      <c r="Q81" s="10"/>
      <c r="R81" s="10"/>
      <c r="S81" s="10"/>
      <c r="T81" s="11"/>
      <c r="U81" s="10"/>
      <c r="V81" s="13">
        <f t="shared" si="2"/>
      </c>
      <c r="W81" s="12"/>
    </row>
    <row r="82" spans="1:23" ht="13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"/>
      <c r="N82" s="10"/>
      <c r="O82" s="10"/>
      <c r="P82" s="10"/>
      <c r="Q82" s="10"/>
      <c r="R82" s="10"/>
      <c r="S82" s="10"/>
      <c r="T82" s="11"/>
      <c r="U82" s="10"/>
      <c r="V82" s="13">
        <f t="shared" si="2"/>
      </c>
      <c r="W82" s="12"/>
    </row>
    <row r="83" spans="1:23" ht="13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0"/>
      <c r="N83" s="10"/>
      <c r="O83" s="10"/>
      <c r="P83" s="10"/>
      <c r="Q83" s="10"/>
      <c r="R83" s="10"/>
      <c r="S83" s="10"/>
      <c r="T83" s="11"/>
      <c r="U83" s="10"/>
      <c r="V83" s="13">
        <f t="shared" si="2"/>
      </c>
      <c r="W83" s="12"/>
    </row>
    <row r="84" spans="1:23" ht="13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0"/>
      <c r="N84" s="10"/>
      <c r="O84" s="10"/>
      <c r="P84" s="10"/>
      <c r="Q84" s="10"/>
      <c r="R84" s="10"/>
      <c r="S84" s="10"/>
      <c r="T84" s="11"/>
      <c r="U84" s="10"/>
      <c r="V84" s="13">
        <f t="shared" si="2"/>
      </c>
      <c r="W84" s="12"/>
    </row>
    <row r="85" spans="1:23" ht="13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0"/>
      <c r="N85" s="10"/>
      <c r="O85" s="10"/>
      <c r="P85" s="10"/>
      <c r="Q85" s="10"/>
      <c r="R85" s="10"/>
      <c r="S85" s="10"/>
      <c r="T85" s="11"/>
      <c r="U85" s="10"/>
      <c r="V85" s="13">
        <f t="shared" si="2"/>
      </c>
      <c r="W85" s="12"/>
    </row>
    <row r="86" spans="1:23" ht="13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0"/>
      <c r="N86" s="10"/>
      <c r="O86" s="10"/>
      <c r="P86" s="10"/>
      <c r="Q86" s="10"/>
      <c r="R86" s="10"/>
      <c r="S86" s="10"/>
      <c r="T86" s="11"/>
      <c r="U86" s="10"/>
      <c r="V86" s="13">
        <f t="shared" si="2"/>
      </c>
      <c r="W86" s="12"/>
    </row>
    <row r="87" spans="1:23" ht="13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10"/>
      <c r="P87" s="10"/>
      <c r="Q87" s="10"/>
      <c r="R87" s="10"/>
      <c r="S87" s="10"/>
      <c r="T87" s="11"/>
      <c r="U87" s="10"/>
      <c r="V87" s="13">
        <f t="shared" si="2"/>
      </c>
      <c r="W87" s="12"/>
    </row>
    <row r="88" spans="1:23" ht="13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0"/>
      <c r="N88" s="10"/>
      <c r="O88" s="10"/>
      <c r="P88" s="10"/>
      <c r="Q88" s="10"/>
      <c r="R88" s="10"/>
      <c r="S88" s="10"/>
      <c r="T88" s="11"/>
      <c r="U88" s="10"/>
      <c r="V88" s="13">
        <f t="shared" si="2"/>
      </c>
      <c r="W88" s="12"/>
    </row>
    <row r="89" spans="1:23" ht="13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0"/>
      <c r="N89" s="10"/>
      <c r="O89" s="10"/>
      <c r="P89" s="10"/>
      <c r="Q89" s="10"/>
      <c r="R89" s="10"/>
      <c r="S89" s="10"/>
      <c r="T89" s="11"/>
      <c r="U89" s="10"/>
      <c r="V89" s="13">
        <f t="shared" si="2"/>
      </c>
      <c r="W89" s="12"/>
    </row>
    <row r="90" spans="1:23" ht="13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0"/>
      <c r="N90" s="10"/>
      <c r="O90" s="10"/>
      <c r="P90" s="10"/>
      <c r="Q90" s="10"/>
      <c r="R90" s="10"/>
      <c r="S90" s="10"/>
      <c r="T90" s="11"/>
      <c r="U90" s="10"/>
      <c r="V90" s="13">
        <f t="shared" si="2"/>
      </c>
      <c r="W90" s="12"/>
    </row>
    <row r="91" spans="1:23" ht="13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0"/>
      <c r="N91" s="10"/>
      <c r="O91" s="10"/>
      <c r="P91" s="10"/>
      <c r="Q91" s="10"/>
      <c r="R91" s="10"/>
      <c r="S91" s="10"/>
      <c r="T91" s="11"/>
      <c r="U91" s="10"/>
      <c r="V91" s="13">
        <f t="shared" si="2"/>
      </c>
      <c r="W91" s="12"/>
    </row>
    <row r="92" spans="1:23" ht="13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0"/>
      <c r="N92" s="10"/>
      <c r="O92" s="10"/>
      <c r="P92" s="10"/>
      <c r="Q92" s="10"/>
      <c r="R92" s="10"/>
      <c r="S92" s="10"/>
      <c r="T92" s="11"/>
      <c r="U92" s="10"/>
      <c r="V92" s="13">
        <f t="shared" si="2"/>
      </c>
      <c r="W92" s="12"/>
    </row>
    <row r="93" spans="1:23" ht="13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0"/>
      <c r="N93" s="10"/>
      <c r="O93" s="10"/>
      <c r="P93" s="10"/>
      <c r="Q93" s="10"/>
      <c r="R93" s="10"/>
      <c r="S93" s="10"/>
      <c r="T93" s="11"/>
      <c r="U93" s="10"/>
      <c r="V93" s="13">
        <f t="shared" si="2"/>
      </c>
      <c r="W93" s="12"/>
    </row>
    <row r="94" spans="1:23" ht="13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  <c r="O94" s="10"/>
      <c r="P94" s="10"/>
      <c r="Q94" s="10"/>
      <c r="R94" s="10"/>
      <c r="S94" s="10"/>
      <c r="T94" s="11"/>
      <c r="U94" s="10"/>
      <c r="V94" s="13">
        <f t="shared" si="2"/>
      </c>
      <c r="W94" s="12"/>
    </row>
    <row r="95" spans="1:23" ht="13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0"/>
      <c r="N95" s="10"/>
      <c r="O95" s="10"/>
      <c r="P95" s="10"/>
      <c r="Q95" s="10"/>
      <c r="R95" s="10"/>
      <c r="S95" s="10"/>
      <c r="T95" s="11"/>
      <c r="U95" s="10"/>
      <c r="V95" s="13">
        <f t="shared" si="2"/>
      </c>
      <c r="W95" s="12"/>
    </row>
    <row r="96" spans="1:23" ht="13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0"/>
      <c r="N96" s="10"/>
      <c r="O96" s="10"/>
      <c r="P96" s="10"/>
      <c r="Q96" s="10"/>
      <c r="R96" s="10"/>
      <c r="S96" s="10"/>
      <c r="T96" s="11"/>
      <c r="U96" s="10"/>
      <c r="V96" s="13">
        <f t="shared" si="2"/>
      </c>
      <c r="W96" s="12"/>
    </row>
    <row r="97" spans="1:23" ht="13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0"/>
      <c r="N97" s="10"/>
      <c r="O97" s="10"/>
      <c r="P97" s="10"/>
      <c r="Q97" s="10"/>
      <c r="R97" s="10"/>
      <c r="S97" s="10"/>
      <c r="T97" s="11"/>
      <c r="U97" s="10"/>
      <c r="V97" s="13">
        <f t="shared" si="2"/>
      </c>
      <c r="W97" s="12"/>
    </row>
    <row r="98" spans="1:23" ht="13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0"/>
      <c r="N98" s="10"/>
      <c r="O98" s="10"/>
      <c r="P98" s="10"/>
      <c r="Q98" s="10"/>
      <c r="R98" s="10"/>
      <c r="S98" s="10"/>
      <c r="T98" s="11"/>
      <c r="U98" s="10"/>
      <c r="V98" s="13">
        <f t="shared" si="2"/>
      </c>
      <c r="W98" s="12"/>
    </row>
    <row r="99" spans="1:23" ht="13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0"/>
      <c r="N99" s="10"/>
      <c r="O99" s="10"/>
      <c r="P99" s="10"/>
      <c r="Q99" s="10"/>
      <c r="R99" s="10"/>
      <c r="S99" s="10"/>
      <c r="T99" s="11"/>
      <c r="U99" s="10"/>
      <c r="V99" s="13">
        <f t="shared" si="2"/>
      </c>
      <c r="W99" s="12"/>
    </row>
    <row r="100" spans="1:23" ht="13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0"/>
      <c r="N100" s="10"/>
      <c r="O100" s="10"/>
      <c r="P100" s="10"/>
      <c r="Q100" s="10"/>
      <c r="R100" s="10"/>
      <c r="S100" s="10"/>
      <c r="T100" s="11"/>
      <c r="U100" s="10"/>
      <c r="V100" s="13">
        <f t="shared" si="2"/>
      </c>
      <c r="W100" s="12"/>
    </row>
    <row r="101" spans="1:23" ht="13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0"/>
      <c r="N101" s="10"/>
      <c r="O101" s="10"/>
      <c r="P101" s="10"/>
      <c r="Q101" s="10"/>
      <c r="R101" s="10"/>
      <c r="S101" s="10"/>
      <c r="T101" s="11"/>
      <c r="U101" s="10"/>
      <c r="V101" s="13">
        <f t="shared" si="2"/>
      </c>
      <c r="W101" s="12"/>
    </row>
    <row r="102" spans="1:23" ht="13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0"/>
      <c r="N102" s="10"/>
      <c r="O102" s="10"/>
      <c r="P102" s="10"/>
      <c r="Q102" s="10"/>
      <c r="R102" s="10"/>
      <c r="S102" s="10"/>
      <c r="T102" s="11"/>
      <c r="U102" s="10"/>
      <c r="V102" s="13">
        <f t="shared" si="2"/>
      </c>
      <c r="W102" s="12"/>
    </row>
    <row r="103" spans="1:23" ht="13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0"/>
      <c r="N103" s="10"/>
      <c r="O103" s="10"/>
      <c r="P103" s="10"/>
      <c r="Q103" s="10"/>
      <c r="R103" s="10"/>
      <c r="S103" s="10"/>
      <c r="T103" s="11"/>
      <c r="U103" s="10"/>
      <c r="V103" s="13">
        <f t="shared" si="2"/>
      </c>
      <c r="W103" s="12"/>
    </row>
    <row r="104" spans="1:23" ht="13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0"/>
      <c r="N104" s="10"/>
      <c r="O104" s="10"/>
      <c r="P104" s="10"/>
      <c r="Q104" s="10"/>
      <c r="R104" s="10"/>
      <c r="S104" s="10"/>
      <c r="T104" s="11"/>
      <c r="U104" s="10"/>
      <c r="V104" s="13">
        <f t="shared" si="2"/>
      </c>
      <c r="W104" s="12"/>
    </row>
    <row r="105" spans="1:23" ht="13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0"/>
      <c r="N105" s="10"/>
      <c r="O105" s="10"/>
      <c r="P105" s="10"/>
      <c r="Q105" s="10"/>
      <c r="R105" s="10"/>
      <c r="S105" s="10"/>
      <c r="T105" s="11"/>
      <c r="U105" s="10"/>
      <c r="V105" s="13">
        <f t="shared" si="2"/>
      </c>
      <c r="W105" s="12"/>
    </row>
    <row r="106" spans="1:23" ht="13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0"/>
      <c r="N106" s="10"/>
      <c r="O106" s="10"/>
      <c r="P106" s="10"/>
      <c r="Q106" s="10"/>
      <c r="R106" s="10"/>
      <c r="S106" s="10"/>
      <c r="T106" s="11"/>
      <c r="U106" s="10"/>
      <c r="V106" s="13">
        <f t="shared" si="2"/>
      </c>
      <c r="W106" s="12"/>
    </row>
    <row r="107" spans="1:23" ht="13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0"/>
      <c r="N107" s="10"/>
      <c r="O107" s="10"/>
      <c r="P107" s="10"/>
      <c r="Q107" s="10"/>
      <c r="R107" s="10"/>
      <c r="S107" s="10"/>
      <c r="T107" s="11"/>
      <c r="U107" s="10"/>
      <c r="V107" s="13">
        <f t="shared" si="2"/>
      </c>
      <c r="W107" s="12"/>
    </row>
    <row r="108" spans="1:23" ht="13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0"/>
      <c r="N108" s="10"/>
      <c r="O108" s="10"/>
      <c r="P108" s="10"/>
      <c r="Q108" s="10"/>
      <c r="R108" s="10"/>
      <c r="S108" s="10"/>
      <c r="T108" s="11"/>
      <c r="U108" s="10"/>
      <c r="V108" s="13">
        <f t="shared" si="2"/>
      </c>
      <c r="W108" s="12"/>
    </row>
    <row r="109" spans="1:23" ht="13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0"/>
      <c r="N109" s="10"/>
      <c r="O109" s="10"/>
      <c r="P109" s="10"/>
      <c r="Q109" s="10"/>
      <c r="R109" s="10"/>
      <c r="S109" s="10"/>
      <c r="T109" s="11"/>
      <c r="U109" s="10"/>
      <c r="V109" s="13">
        <f t="shared" si="2"/>
      </c>
      <c r="W109" s="12"/>
    </row>
    <row r="110" spans="1:23" ht="13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0"/>
      <c r="N110" s="10"/>
      <c r="O110" s="10"/>
      <c r="P110" s="10"/>
      <c r="Q110" s="10"/>
      <c r="R110" s="10"/>
      <c r="S110" s="10"/>
      <c r="T110" s="11"/>
      <c r="U110" s="10"/>
      <c r="V110" s="13">
        <f t="shared" si="2"/>
      </c>
      <c r="W110" s="12"/>
    </row>
    <row r="111" spans="1:23" ht="13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0"/>
      <c r="N111" s="10"/>
      <c r="O111" s="10"/>
      <c r="P111" s="10"/>
      <c r="Q111" s="10"/>
      <c r="R111" s="10"/>
      <c r="S111" s="10"/>
      <c r="T111" s="11"/>
      <c r="U111" s="10"/>
      <c r="V111" s="13">
        <f t="shared" si="2"/>
      </c>
      <c r="W111" s="12"/>
    </row>
    <row r="112" spans="1:23" ht="13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0"/>
      <c r="N112" s="10"/>
      <c r="O112" s="10"/>
      <c r="P112" s="10"/>
      <c r="Q112" s="10"/>
      <c r="R112" s="10"/>
      <c r="S112" s="10"/>
      <c r="T112" s="11"/>
      <c r="U112" s="10"/>
      <c r="V112" s="13">
        <f t="shared" si="2"/>
      </c>
      <c r="W112" s="12"/>
    </row>
    <row r="113" spans="1:23" ht="13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0"/>
      <c r="N113" s="10"/>
      <c r="O113" s="10"/>
      <c r="P113" s="10"/>
      <c r="Q113" s="10"/>
      <c r="R113" s="10"/>
      <c r="S113" s="10"/>
      <c r="T113" s="11"/>
      <c r="U113" s="10"/>
      <c r="V113" s="13">
        <f t="shared" si="2"/>
      </c>
      <c r="W113" s="12"/>
    </row>
    <row r="114" spans="1:23" ht="13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0"/>
      <c r="N114" s="10"/>
      <c r="O114" s="10"/>
      <c r="P114" s="10"/>
      <c r="Q114" s="10"/>
      <c r="R114" s="10"/>
      <c r="S114" s="10"/>
      <c r="T114" s="11"/>
      <c r="U114" s="10"/>
      <c r="V114" s="13">
        <f t="shared" si="2"/>
      </c>
      <c r="W114" s="12"/>
    </row>
    <row r="115" spans="1:23" ht="13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0"/>
      <c r="N115" s="10"/>
      <c r="O115" s="10"/>
      <c r="P115" s="10"/>
      <c r="Q115" s="10"/>
      <c r="R115" s="10"/>
      <c r="S115" s="10"/>
      <c r="T115" s="11"/>
      <c r="U115" s="10"/>
      <c r="V115" s="13">
        <f t="shared" si="2"/>
      </c>
      <c r="W115" s="12"/>
    </row>
    <row r="116" spans="1:23" ht="13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0"/>
      <c r="N116" s="10"/>
      <c r="O116" s="10"/>
      <c r="P116" s="10"/>
      <c r="Q116" s="10"/>
      <c r="R116" s="10"/>
      <c r="S116" s="10"/>
      <c r="T116" s="11"/>
      <c r="U116" s="10"/>
      <c r="V116" s="13">
        <f t="shared" si="2"/>
      </c>
      <c r="W116" s="12"/>
    </row>
    <row r="117" spans="1:23" ht="13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0"/>
      <c r="N117" s="10"/>
      <c r="O117" s="10"/>
      <c r="P117" s="10"/>
      <c r="Q117" s="10"/>
      <c r="R117" s="10"/>
      <c r="S117" s="10"/>
      <c r="T117" s="11"/>
      <c r="U117" s="10"/>
      <c r="V117" s="13">
        <f t="shared" si="2"/>
      </c>
      <c r="W117" s="12"/>
    </row>
    <row r="118" spans="1:23" ht="13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0"/>
      <c r="N118" s="10"/>
      <c r="O118" s="10"/>
      <c r="P118" s="10"/>
      <c r="Q118" s="10"/>
      <c r="R118" s="10"/>
      <c r="S118" s="10"/>
      <c r="T118" s="11"/>
      <c r="U118" s="10"/>
      <c r="V118" s="13">
        <f t="shared" si="2"/>
      </c>
      <c r="W118" s="12"/>
    </row>
    <row r="119" spans="1:23" ht="13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0"/>
      <c r="N119" s="10"/>
      <c r="O119" s="10"/>
      <c r="P119" s="10"/>
      <c r="Q119" s="10"/>
      <c r="R119" s="10"/>
      <c r="S119" s="10"/>
      <c r="T119" s="11"/>
      <c r="U119" s="10"/>
      <c r="V119" s="13">
        <f t="shared" si="2"/>
      </c>
      <c r="W119" s="12"/>
    </row>
    <row r="120" spans="1:23" ht="13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0"/>
      <c r="N120" s="10"/>
      <c r="O120" s="10"/>
      <c r="P120" s="10"/>
      <c r="Q120" s="10"/>
      <c r="R120" s="10"/>
      <c r="S120" s="10"/>
      <c r="T120" s="11"/>
      <c r="U120" s="10"/>
      <c r="V120" s="13">
        <f t="shared" si="2"/>
      </c>
      <c r="W120" s="12"/>
    </row>
    <row r="121" spans="1:23" ht="13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0"/>
      <c r="N121" s="10"/>
      <c r="O121" s="10"/>
      <c r="P121" s="10"/>
      <c r="Q121" s="10"/>
      <c r="R121" s="10"/>
      <c r="S121" s="10"/>
      <c r="T121" s="11"/>
      <c r="U121" s="10"/>
      <c r="V121" s="13">
        <f t="shared" si="2"/>
      </c>
      <c r="W121" s="12"/>
    </row>
    <row r="122" spans="1:23" ht="13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0"/>
      <c r="N122" s="10"/>
      <c r="O122" s="10"/>
      <c r="P122" s="10"/>
      <c r="Q122" s="10"/>
      <c r="R122" s="10"/>
      <c r="S122" s="10"/>
      <c r="T122" s="11"/>
      <c r="U122" s="10"/>
      <c r="V122" s="13">
        <f t="shared" si="2"/>
      </c>
      <c r="W122" s="12"/>
    </row>
    <row r="123" spans="1:23" ht="13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0"/>
      <c r="N123" s="10"/>
      <c r="O123" s="10"/>
      <c r="P123" s="10"/>
      <c r="Q123" s="10"/>
      <c r="R123" s="10"/>
      <c r="S123" s="10"/>
      <c r="T123" s="11"/>
      <c r="U123" s="10"/>
      <c r="V123" s="13">
        <f t="shared" si="2"/>
      </c>
      <c r="W123" s="12"/>
    </row>
    <row r="124" spans="13:23" ht="12.75">
      <c r="M124" s="2"/>
      <c r="N124" s="2"/>
      <c r="O124" s="2"/>
      <c r="P124" s="2"/>
      <c r="Q124" s="2"/>
      <c r="R124" s="2"/>
      <c r="S124" s="2"/>
      <c r="T124" s="2"/>
      <c r="U124" s="2"/>
      <c r="V124" s="13">
        <f t="shared" si="2"/>
      </c>
      <c r="W124" s="12"/>
    </row>
    <row r="125" spans="13:23" ht="12.75">
      <c r="M125" s="2"/>
      <c r="N125" s="2"/>
      <c r="O125" s="2"/>
      <c r="P125" s="2"/>
      <c r="Q125" s="2"/>
      <c r="R125" s="2"/>
      <c r="S125" s="2"/>
      <c r="T125" s="2"/>
      <c r="U125" s="2"/>
      <c r="V125" s="13">
        <f aca="true" t="shared" si="3" ref="V125:V152">IF(OR(M125&lt;&gt;"",T125&lt;&gt;""),IF($D$4="LTOnline",ROUND(M125*0.1+T125*0.5+U125*0.4,1),ROUND(M125*0.1+T125*0.4+U125*0.5,1)),"")</f>
      </c>
      <c r="W125" s="12"/>
    </row>
    <row r="126" spans="22:23" ht="12.75">
      <c r="V126" s="13">
        <f t="shared" si="3"/>
      </c>
      <c r="W126" s="12"/>
    </row>
    <row r="127" spans="22:23" ht="12.75">
      <c r="V127" s="13">
        <f t="shared" si="3"/>
      </c>
      <c r="W127" s="12"/>
    </row>
    <row r="128" spans="22:23" ht="12.75">
      <c r="V128" s="13">
        <f t="shared" si="3"/>
      </c>
      <c r="W128" s="12"/>
    </row>
    <row r="129" spans="22:23" ht="12.75">
      <c r="V129" s="13">
        <f t="shared" si="3"/>
      </c>
      <c r="W129" s="12"/>
    </row>
    <row r="130" spans="22:23" ht="12.75">
      <c r="V130" s="13">
        <f t="shared" si="3"/>
      </c>
      <c r="W130" s="12"/>
    </row>
    <row r="131" spans="22:23" ht="12.75">
      <c r="V131" s="13">
        <f t="shared" si="3"/>
      </c>
      <c r="W131" s="12"/>
    </row>
    <row r="132" spans="22:23" ht="12.75">
      <c r="V132" s="13">
        <f t="shared" si="3"/>
      </c>
      <c r="W132" s="12"/>
    </row>
    <row r="133" spans="22:23" ht="12.75">
      <c r="V133" s="13">
        <f t="shared" si="3"/>
      </c>
      <c r="W133" s="12"/>
    </row>
    <row r="134" spans="22:23" ht="12.75">
      <c r="V134" s="13">
        <f t="shared" si="3"/>
      </c>
      <c r="W134" s="12"/>
    </row>
    <row r="135" spans="22:23" ht="12.75">
      <c r="V135" s="13">
        <f t="shared" si="3"/>
      </c>
      <c r="W135" s="12"/>
    </row>
    <row r="136" spans="22:23" ht="12.75">
      <c r="V136" s="13">
        <f t="shared" si="3"/>
      </c>
      <c r="W136" s="12"/>
    </row>
    <row r="137" spans="22:23" ht="12.75">
      <c r="V137" s="13">
        <f t="shared" si="3"/>
      </c>
      <c r="W137" s="12"/>
    </row>
    <row r="138" spans="22:23" ht="12.75">
      <c r="V138" s="13">
        <f t="shared" si="3"/>
      </c>
      <c r="W138" s="12"/>
    </row>
    <row r="139" spans="22:23" ht="12.75">
      <c r="V139" s="13">
        <f t="shared" si="3"/>
      </c>
      <c r="W139" s="12"/>
    </row>
    <row r="140" spans="22:23" ht="12.75">
      <c r="V140" s="13">
        <f t="shared" si="3"/>
      </c>
      <c r="W140" s="12"/>
    </row>
    <row r="141" spans="22:23" ht="12.75">
      <c r="V141" s="13">
        <f t="shared" si="3"/>
      </c>
      <c r="W141" s="12"/>
    </row>
    <row r="142" spans="22:23" ht="12.75">
      <c r="V142" s="13">
        <f t="shared" si="3"/>
      </c>
      <c r="W142" s="12"/>
    </row>
    <row r="143" spans="22:23" ht="12.75">
      <c r="V143" s="13">
        <f t="shared" si="3"/>
      </c>
      <c r="W143" s="12"/>
    </row>
    <row r="144" spans="22:23" ht="12.75">
      <c r="V144" s="13">
        <f t="shared" si="3"/>
      </c>
      <c r="W144" s="12"/>
    </row>
    <row r="145" spans="22:23" ht="12.75">
      <c r="V145" s="13">
        <f t="shared" si="3"/>
      </c>
      <c r="W145" s="12"/>
    </row>
    <row r="146" spans="22:23" ht="12.75">
      <c r="V146" s="13">
        <f t="shared" si="3"/>
      </c>
      <c r="W146" s="12"/>
    </row>
    <row r="147" spans="22:23" ht="12.75">
      <c r="V147" s="13">
        <f t="shared" si="3"/>
      </c>
      <c r="W147" s="12"/>
    </row>
    <row r="148" spans="22:23" ht="12.75">
      <c r="V148" s="13">
        <f t="shared" si="3"/>
      </c>
      <c r="W148" s="12"/>
    </row>
    <row r="149" spans="22:23" ht="12.75">
      <c r="V149" s="13">
        <f t="shared" si="3"/>
      </c>
      <c r="W149" s="12"/>
    </row>
    <row r="150" spans="22:23" ht="12.75">
      <c r="V150" s="13">
        <f t="shared" si="3"/>
      </c>
      <c r="W150" s="12"/>
    </row>
    <row r="151" spans="22:23" ht="12.75">
      <c r="V151" s="13">
        <f t="shared" si="3"/>
      </c>
      <c r="W151" s="12"/>
    </row>
    <row r="152" spans="22:23" ht="12.75">
      <c r="V152" s="13">
        <f t="shared" si="3"/>
      </c>
      <c r="W152" s="12"/>
    </row>
  </sheetData>
  <sheetProtection/>
  <autoFilter ref="V1:V152"/>
  <mergeCells count="1">
    <mergeCell ref="A1:W1"/>
  </mergeCells>
  <conditionalFormatting sqref="M6:U12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2023-02-27T11:51:14Z</dcterms:modified>
  <cp:category/>
  <cp:version/>
  <cp:contentType/>
  <cp:contentStatus/>
</cp:coreProperties>
</file>